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<sst xmlns="http://schemas.openxmlformats.org/spreadsheetml/2006/main" count="373" uniqueCount="354">
  <si>
    <t>Номер</t>
  </si>
  <si>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</si>
  <si>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</si>
  <si>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</si>
  <si>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</si>
  <si>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</si>
  <si>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</si>
  <si>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</si>
  <si>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</si>
  <si>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</si>
  <si>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</si>
  <si>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</si>
  <si>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</si>
  <si>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</si>
  <si>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</si>
  <si>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Освещение (ТП390)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</si>
  <si>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</si>
  <si>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</si>
  <si>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</si>
  <si>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</si>
  <si>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</si>
  <si>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</si>
  <si>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</si>
  <si>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</si>
  <si>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</si>
  <si>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</si>
  <si>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</si>
  <si>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</si>
  <si>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</si>
  <si>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</si>
  <si>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</si>
  <si>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</si>
  <si>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</si>
  <si>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</si>
  <si>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</si>
  <si>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</si>
  <si>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</si>
  <si>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</si>
  <si>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</si>
  <si>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</si>
  <si>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</si>
  <si>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</si>
  <si>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</si>
  <si>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</si>
  <si>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</si>
  <si>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</si>
  <si>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</si>
  <si>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</si>
  <si>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</si>
  <si>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</si>
  <si>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</si>
  <si>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</si>
  <si>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</si>
  <si>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</si>
  <si>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</si>
  <si>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</si>
  <si>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</si>
  <si>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</si>
  <si>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</si>
  <si>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</si>
  <si>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</si>
  <si>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</si>
  <si>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</si>
  <si>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</si>
  <si>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</si>
  <si>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</si>
  <si>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</si>
  <si>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</si>
  <si>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</si>
  <si>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</si>
  <si>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</si>
  <si>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</si>
  <si>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</si>
  <si>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</si>
  <si>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</si>
  <si>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</si>
  <si>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</si>
  <si>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</si>
  <si>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</si>
  <si>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</si>
  <si>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</si>
  <si>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</si>
  <si>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</si>
  <si>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</si>
  <si>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</si>
  <si>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</si>
  <si>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</si>
  <si>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</si>
  <si>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</si>
  <si>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</si>
  <si>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</si>
  <si>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</si>
  <si>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</si>
  <si>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</si>
  <si>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</si>
  <si>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</si>
  <si>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</si>
  <si>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</si>
  <si>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</si>
  <si>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</si>
  <si>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</si>
  <si>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</si>
  <si>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</si>
  <si>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</si>
  <si>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</si>
  <si>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</si>
  <si>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</si>
  <si>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</si>
  <si>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</si>
  <si>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</si>
  <si>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</si>
  <si>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</si>
  <si>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</si>
  <si>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</si>
  <si>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</si>
  <si>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</si>
  <si>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</si>
  <si>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</si>
  <si>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</si>
  <si>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</si>
  <si>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</si>
  <si>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</si>
  <si>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</si>
  <si>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</si>
  <si>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</si>
  <si>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</si>
  <si>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</si>
  <si>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</si>
  <si>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</si>
  <si>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</si>
  <si>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</si>
  <si>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</si>
  <si>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</si>
  <si>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</si>
  <si>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</si>
  <si>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</si>
  <si>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</si>
  <si>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</si>
  <si>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</si>
  <si>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</si>
  <si>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</si>
  <si>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</si>
  <si>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</si>
  <si>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</si>
  <si>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</si>
  <si>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</si>
  <si>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</si>
  <si>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</si>
  <si>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</si>
  <si>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</si>
  <si>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</si>
  <si>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</si>
  <si>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</si>
  <si>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</si>
  <si>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</si>
  <si>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</si>
  <si>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</si>
  <si>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</si>
  <si>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</si>
  <si>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</si>
  <si>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</si>
  <si>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</si>
  <si>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</si>
  <si>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</si>
  <si>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</si>
  <si>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</si>
  <si>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</si>
  <si>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</si>
  <si>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</si>
  <si>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</si>
  <si>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</si>
  <si>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</si>
  <si>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</si>
  <si>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</si>
  <si>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</si>
  <si>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</si>
  <si>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</si>
  <si>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</si>
  <si>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</si>
  <si>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</si>
  <si>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</si>
  <si>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</si>
  <si>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</si>
  <si>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</si>
  <si>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</si>
  <si>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</si>
  <si>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</si>
  <si>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</si>
  <si>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</si>
  <si>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</si>
  <si>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</si>
  <si>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</si>
  <si>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</si>
  <si>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</si>
  <si>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</si>
  <si>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</si>
  <si>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</si>
  <si>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</si>
  <si>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</si>
  <si>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</si>
  <si>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</si>
  <si>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</si>
  <si>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</si>
  <si>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</si>
  <si>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</si>
  <si>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</si>
  <si>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</si>
  <si>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</si>
  <si>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</si>
  <si>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</si>
  <si>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</si>
  <si>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</si>
  <si>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</si>
  <si>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</si>
  <si>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</si>
  <si>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</si>
  <si>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</si>
  <si>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</si>
  <si>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</si>
  <si>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</si>
  <si>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</si>
  <si>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</si>
  <si>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</si>
  <si>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</si>
  <si>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</si>
  <si>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</si>
  <si>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</si>
  <si>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</si>
  <si>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</si>
  <si>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</si>
  <si>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</si>
  <si>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</si>
  <si>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</si>
  <si>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</si>
  <si>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</si>
  <si>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</si>
  <si>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</si>
  <si>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</si>
  <si>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</si>
  <si>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</si>
  <si>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</si>
  <si>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</si>
  <si>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</si>
  <si>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</si>
  <si>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</si>
  <si>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</si>
  <si>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</si>
  <si>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</si>
  <si>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</si>
  <si>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</si>
  <si>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</si>
  <si>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</si>
  <si>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</si>
  <si>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</si>
  <si>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</si>
  <si>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</si>
  <si>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</si>
  <si>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</si>
  <si>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</si>
  <si>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</si>
  <si>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</si>
  <si>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</si>
  <si>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</si>
  <si>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</si>
  <si>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</si>
  <si>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</si>
  <si>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</si>
  <si>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</si>
  <si>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</si>
  <si>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</si>
  <si>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</si>
  <si>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</si>
  <si>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</si>
  <si>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</si>
  <si>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</si>
  <si>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</si>
  <si>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</si>
  <si>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</si>
  <si>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</si>
  <si>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</si>
  <si>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</si>
  <si>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</si>
  <si>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</si>
  <si>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</si>
  <si>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</si>
  <si>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</si>
  <si>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</si>
  <si>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</si>
  <si>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</si>
  <si>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</si>
  <si>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</si>
  <si>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</si>
  <si>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</si>
  <si>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</si>
  <si>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</si>
  <si>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</si>
  <si>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</si>
  <si>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</si>
  <si>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</si>
  <si>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</si>
  <si>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</si>
  <si>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</si>
  <si>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</si>
  <si>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</si>
  <si>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</si>
  <si>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</si>
  <si>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</si>
  <si>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</si>
  <si>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</si>
  <si>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</si>
  <si>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</si>
  <si>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</si>
  <si>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</si>
  <si>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</si>
  <si>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</si>
  <si>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</si>
  <si>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</si>
  <si>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</si>
  <si>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</si>
  <si>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</si>
  <si>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</si>
  <si>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</si>
  <si>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</si>
  <si>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</si>
  <si>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</si>
  <si>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</si>
  <si>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</si>
  <si>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</si>
  <si>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</si>
  <si>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</si>
  <si>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</si>
  <si>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</si>
  <si>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</si>
  <si>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</si>
  <si>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</si>
  <si>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</si>
  <si>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</si>
  <si>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</si>
  <si>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</si>
  <si>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</si>
  <si>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</si>
  <si>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</si>
  <si>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</si>
  <si>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</si>
  <si>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</si>
  <si>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</si>
  <si>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</si>
  <si>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</si>
  <si>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Сарана А.А.</t>
  </si>
  <si>
    <t>Шаталов С.Ю.</t>
  </si>
  <si>
    <t xml:space="preserve">Скиргайло В.В. </t>
  </si>
  <si>
    <t>Зима Лада Г.</t>
  </si>
  <si>
    <t>Кортукова Л.С.</t>
  </si>
  <si>
    <t xml:space="preserve">Рыснина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</si>
</sst>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6" fillId="0" borderId="0" xfId="0" applyFont="1" applyAlignment="1">
      <alignment horizontal="center" vertical="center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">
      <selection activeCell="A3" sqref="A3:N178"/>
    </sheetView>
  </sheetViews>
  <sheetFormatPr defaultColWidth="9.140625" defaultRowHeight="15"/>
  <cols>
    <col min="1" max="1" width="8.00390625" style="0" bestFit="1" customWidth="1"/>
    <col min="2" max="2" width="17.8515625" style="0" bestFit="1" customWidth="1"/>
    <col min="3" max="3" width="20.57421875" style="0" customWidth="1"/>
    <col min="4" max="4" width="9.8515625" style="0" bestFit="1" customWidth="1"/>
    <col min="5" max="5" width="11.421875" style="0" customWidth="1"/>
    <col min="6" max="7" width="11.28125" style="0" bestFit="1" customWidth="1"/>
    <col min="8" max="8" width="9.8515625" style="0" bestFit="1" customWidth="1"/>
    <col min="9" max="9" width="12.00390625" style="0" customWidth="1"/>
    <col min="10" max="11" width="11.28125" style="0" bestFit="1" customWidth="1"/>
    <col min="12" max="12" width="10.140625" style="0" customWidth="1"/>
    <col min="13" max="14" width="11.28125" style="0" bestFit="1" customWidth="1"/>
    <col min="15" max="16" width="7.00390625" style="0" bestFit="1" customWidth="1"/>
    <col min="17" max="17" width="10.57421875" style="0" customWidth="1"/>
    <col min="18" max="18" width="9.28125" style="0" customWidth="1"/>
    <col min="19" max="19" width="9.57421875" style="0" customWidth="1"/>
  </cols>
  <sheetData>
    <row r="1" spans="1:19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 t="s">
        <v>4</v>
      </c>
      <c r="I1" s="3"/>
      <c r="J1" s="3"/>
      <c r="K1" s="3"/>
      <c r="L1" s="3" t="s">
        <v>5</v>
      </c>
      <c r="M1" s="3"/>
      <c r="N1" s="3"/>
      <c r="O1" s="3" t="s">
        <v>6</v>
      </c>
      <c r="P1" s="3"/>
      <c r="Q1" s="3" t="s">
        <v>7</v>
      </c>
      <c r="R1" s="3"/>
      <c r="S1" s="3" t="s">
        <v>8</v>
      </c>
    </row>
    <row r="2" spans="1:19" ht="31.5" customHeight="1">
      <c r="A2" s="3"/>
      <c r="B2" s="3"/>
      <c r="C2" s="3"/>
      <c r="D2" s="1" t="s">
        <v>9</v>
      </c>
      <c r="E2" s="1" t="s">
        <v>10</v>
      </c>
      <c r="F2" s="1" t="s">
        <v>11</v>
      </c>
      <c r="G2" s="1" t="s">
        <v>12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13</v>
      </c>
      <c r="R2" s="1" t="s">
        <v>14</v>
      </c>
      <c r="S2" s="3"/>
    </row>
    <row r="3" spans="1:19" s="2" customFormat="1" ht="15">
      <c r="A3" s="7">
        <v>4935852</v>
      </c>
      <c r="B3" s="8"/>
      <c r="C3" s="7" t="s">
        <v>15</v>
      </c>
      <c r="D3" s="9">
        <v>44315</v>
      </c>
      <c r="E3" s="7">
        <v>584.11</v>
      </c>
      <c r="F3" s="7">
        <v>387.92</v>
      </c>
      <c r="G3" s="7">
        <v>196.19</v>
      </c>
      <c r="H3" s="9">
        <v>44347</v>
      </c>
      <c r="I3" s="7">
        <v>639.38</v>
      </c>
      <c r="J3" s="7">
        <v>405.92</v>
      </c>
      <c r="K3" s="7">
        <v>233.47</v>
      </c>
      <c r="L3" s="7">
        <v>55.27</v>
      </c>
      <c r="M3" s="7">
        <v>18</v>
      </c>
      <c r="N3" s="7">
        <v>37.28</v>
      </c>
      <c r="O3" s="6">
        <v>4.71</v>
      </c>
      <c r="P3" s="7">
        <v>2.55</v>
      </c>
      <c r="Q3" s="4">
        <f>M3*O3</f>
        <v>84.78</v>
      </c>
      <c r="R3" s="4">
        <f>N3*P3</f>
        <v>95.064</v>
      </c>
      <c r="S3" s="5">
        <f>SUM(Q3:R3)</f>
        <v>179.844</v>
      </c>
    </row>
    <row r="4" spans="1:19" s="2" customFormat="1" ht="15">
      <c r="A4" s="7">
        <v>4268702</v>
      </c>
      <c r="B4" s="8"/>
      <c r="C4" s="7" t="s">
        <v>16</v>
      </c>
      <c r="D4" s="9">
        <v>44315</v>
      </c>
      <c r="E4" s="10">
        <v>43471.39</v>
      </c>
      <c r="F4" s="10">
        <v>30671.3</v>
      </c>
      <c r="G4" s="10">
        <v>12800.09</v>
      </c>
      <c r="H4" s="9">
        <v>44347</v>
      </c>
      <c r="I4" s="10">
        <v>44367.6</v>
      </c>
      <c r="J4" s="10">
        <v>31282.78</v>
      </c>
      <c r="K4" s="10">
        <v>13084.82</v>
      </c>
      <c r="L4" s="7">
        <v>896.21</v>
      </c>
      <c r="M4" s="7">
        <v>611.48</v>
      </c>
      <c r="N4" s="7">
        <v>284.73</v>
      </c>
      <c r="O4" s="6">
        <v>4.71</v>
      </c>
      <c r="P4" s="7">
        <v>2.55</v>
      </c>
      <c r="Q4" s="4">
        <f aca="true" t="shared" si="0" ref="Q4:Q67">M4*O4</f>
        <v>2880.0708</v>
      </c>
      <c r="R4" s="4">
        <f aca="true" t="shared" si="1" ref="R4:R67">N4*P4</f>
        <v>726.0615</v>
      </c>
      <c r="S4" s="5">
        <f aca="true" t="shared" si="2" ref="S4:S67">SUM(Q4:R4)</f>
        <v>3606.1323</v>
      </c>
    </row>
    <row r="5" spans="1:19" s="2" customFormat="1" ht="15">
      <c r="A5" s="7">
        <v>4263665</v>
      </c>
      <c r="B5" s="8"/>
      <c r="C5" s="7" t="s">
        <v>17</v>
      </c>
      <c r="D5" s="9">
        <v>44315</v>
      </c>
      <c r="E5" s="10">
        <v>81664.79</v>
      </c>
      <c r="F5" s="10">
        <v>54462.54</v>
      </c>
      <c r="G5" s="10">
        <v>27202.25</v>
      </c>
      <c r="H5" s="9">
        <v>44347</v>
      </c>
      <c r="I5" s="10">
        <v>86940.19</v>
      </c>
      <c r="J5" s="10">
        <v>57985.12</v>
      </c>
      <c r="K5" s="10">
        <v>28955.07</v>
      </c>
      <c r="L5" s="10">
        <v>5275.4</v>
      </c>
      <c r="M5" s="10">
        <v>3522.58</v>
      </c>
      <c r="N5" s="10">
        <v>1752.82</v>
      </c>
      <c r="O5" s="6">
        <v>4.71</v>
      </c>
      <c r="P5" s="7">
        <v>2.55</v>
      </c>
      <c r="Q5" s="4">
        <f t="shared" si="0"/>
        <v>16591.3518</v>
      </c>
      <c r="R5" s="4">
        <f t="shared" si="1"/>
        <v>4469.691</v>
      </c>
      <c r="S5" s="5">
        <f t="shared" si="2"/>
        <v>21061.0428</v>
      </c>
    </row>
    <row r="6" spans="1:19" s="2" customFormat="1" ht="15">
      <c r="A6" s="7">
        <v>4352413</v>
      </c>
      <c r="B6" s="7" t="s">
        <v>18</v>
      </c>
      <c r="C6" s="7" t="s">
        <v>19</v>
      </c>
      <c r="D6" s="9">
        <v>44315</v>
      </c>
      <c r="E6" s="10">
        <v>12575.96</v>
      </c>
      <c r="F6" s="10">
        <v>8890.53</v>
      </c>
      <c r="G6" s="10">
        <v>3685.43</v>
      </c>
      <c r="H6" s="9">
        <v>44347</v>
      </c>
      <c r="I6" s="10">
        <v>12673.11</v>
      </c>
      <c r="J6" s="10">
        <v>8965.31</v>
      </c>
      <c r="K6" s="10">
        <v>3707.8</v>
      </c>
      <c r="L6" s="7">
        <v>97.15</v>
      </c>
      <c r="M6" s="7">
        <v>74.78</v>
      </c>
      <c r="N6" s="7">
        <v>22.37</v>
      </c>
      <c r="O6" s="6">
        <v>4.71</v>
      </c>
      <c r="P6" s="7">
        <v>2.55</v>
      </c>
      <c r="Q6" s="4">
        <f t="shared" si="0"/>
        <v>352.2138</v>
      </c>
      <c r="R6" s="4">
        <f t="shared" si="1"/>
        <v>57.0435</v>
      </c>
      <c r="S6" s="5">
        <f t="shared" si="2"/>
        <v>409.2573</v>
      </c>
    </row>
    <row r="7" spans="1:19" s="2" customFormat="1" ht="15">
      <c r="A7" s="7">
        <v>4026249</v>
      </c>
      <c r="B7" s="7" t="s">
        <v>20</v>
      </c>
      <c r="C7" s="7" t="s">
        <v>21</v>
      </c>
      <c r="D7" s="9">
        <v>44315</v>
      </c>
      <c r="E7" s="10">
        <v>2397.86</v>
      </c>
      <c r="F7" s="10">
        <v>1898.72</v>
      </c>
      <c r="G7" s="7">
        <v>499.14</v>
      </c>
      <c r="H7" s="9">
        <v>44347</v>
      </c>
      <c r="I7" s="10">
        <v>2464.52</v>
      </c>
      <c r="J7" s="10">
        <v>1952.64</v>
      </c>
      <c r="K7" s="7">
        <v>511.88</v>
      </c>
      <c r="L7" s="7">
        <v>66.66</v>
      </c>
      <c r="M7" s="7">
        <v>53.92</v>
      </c>
      <c r="N7" s="7">
        <v>12.74</v>
      </c>
      <c r="O7" s="6">
        <v>4.71</v>
      </c>
      <c r="P7" s="7">
        <v>2.55</v>
      </c>
      <c r="Q7" s="4">
        <f t="shared" si="0"/>
        <v>253.9632</v>
      </c>
      <c r="R7" s="4">
        <f t="shared" si="1"/>
        <v>32.486999999999995</v>
      </c>
      <c r="S7" s="5">
        <f t="shared" si="2"/>
        <v>286.4502</v>
      </c>
    </row>
    <row r="8" spans="1:19" s="2" customFormat="1" ht="15">
      <c r="A8" s="7">
        <v>4028448</v>
      </c>
      <c r="B8" s="7" t="s">
        <v>22</v>
      </c>
      <c r="C8" s="7" t="s">
        <v>23</v>
      </c>
      <c r="D8" s="9">
        <v>44315</v>
      </c>
      <c r="E8" s="7">
        <v>51.26</v>
      </c>
      <c r="F8" s="7">
        <v>41.96</v>
      </c>
      <c r="G8" s="7">
        <v>9.3</v>
      </c>
      <c r="H8" s="9">
        <v>44347</v>
      </c>
      <c r="I8" s="7">
        <v>51.26</v>
      </c>
      <c r="J8" s="7">
        <v>41.96</v>
      </c>
      <c r="K8" s="7">
        <v>9.3</v>
      </c>
      <c r="L8" s="7">
        <v>0</v>
      </c>
      <c r="M8" s="7">
        <v>0</v>
      </c>
      <c r="N8" s="7">
        <v>0</v>
      </c>
      <c r="O8" s="6">
        <v>4.71</v>
      </c>
      <c r="P8" s="7">
        <v>2.55</v>
      </c>
      <c r="Q8" s="4">
        <f t="shared" si="0"/>
        <v>0</v>
      </c>
      <c r="R8" s="4">
        <f t="shared" si="1"/>
        <v>0</v>
      </c>
      <c r="S8" s="5">
        <f t="shared" si="2"/>
        <v>0</v>
      </c>
    </row>
    <row r="9" spans="1:19" s="2" customFormat="1" ht="15">
      <c r="A9" s="7">
        <v>4023007</v>
      </c>
      <c r="B9" s="7" t="s">
        <v>24</v>
      </c>
      <c r="C9" s="7" t="s">
        <v>25</v>
      </c>
      <c r="D9" s="9">
        <v>44315</v>
      </c>
      <c r="E9" s="7">
        <v>363.54</v>
      </c>
      <c r="F9" s="7">
        <v>291.06</v>
      </c>
      <c r="G9" s="7">
        <v>72.49</v>
      </c>
      <c r="H9" s="9">
        <v>44347</v>
      </c>
      <c r="I9" s="7">
        <v>365.72</v>
      </c>
      <c r="J9" s="7">
        <v>293.23</v>
      </c>
      <c r="K9" s="7">
        <v>72.49</v>
      </c>
      <c r="L9" s="7">
        <v>2.18</v>
      </c>
      <c r="M9" s="7">
        <v>2.17</v>
      </c>
      <c r="N9" s="7">
        <v>0</v>
      </c>
      <c r="O9" s="6">
        <v>4.71</v>
      </c>
      <c r="P9" s="7">
        <v>2.55</v>
      </c>
      <c r="Q9" s="4">
        <f t="shared" si="0"/>
        <v>10.220699999999999</v>
      </c>
      <c r="R9" s="4">
        <f t="shared" si="1"/>
        <v>0</v>
      </c>
      <c r="S9" s="5">
        <f t="shared" si="2"/>
        <v>10.220699999999999</v>
      </c>
    </row>
    <row r="10" spans="1:19" s="2" customFormat="1" ht="15">
      <c r="A10" s="7">
        <v>4020547</v>
      </c>
      <c r="B10" s="7" t="s">
        <v>26</v>
      </c>
      <c r="C10" s="7" t="s">
        <v>27</v>
      </c>
      <c r="D10" s="9">
        <v>44315</v>
      </c>
      <c r="E10" s="10">
        <v>2742.49</v>
      </c>
      <c r="F10" s="10">
        <v>2117.96</v>
      </c>
      <c r="G10" s="7">
        <v>624.53</v>
      </c>
      <c r="H10" s="9">
        <v>44347</v>
      </c>
      <c r="I10" s="10">
        <v>2869.43</v>
      </c>
      <c r="J10" s="10">
        <v>2211.02</v>
      </c>
      <c r="K10" s="7">
        <v>658.41</v>
      </c>
      <c r="L10" s="7">
        <v>126.94</v>
      </c>
      <c r="M10" s="7">
        <v>93.06</v>
      </c>
      <c r="N10" s="7">
        <v>33.88</v>
      </c>
      <c r="O10" s="6">
        <v>4.71</v>
      </c>
      <c r="P10" s="7">
        <v>2.55</v>
      </c>
      <c r="Q10" s="4">
        <f t="shared" si="0"/>
        <v>438.31260000000003</v>
      </c>
      <c r="R10" s="4">
        <f t="shared" si="1"/>
        <v>86.394</v>
      </c>
      <c r="S10" s="5">
        <f t="shared" si="2"/>
        <v>524.7066</v>
      </c>
    </row>
    <row r="11" spans="1:19" s="2" customFormat="1" ht="15">
      <c r="A11" s="7">
        <v>4021094</v>
      </c>
      <c r="B11" s="7" t="s">
        <v>28</v>
      </c>
      <c r="C11" s="7" t="s">
        <v>29</v>
      </c>
      <c r="D11" s="9">
        <v>44315</v>
      </c>
      <c r="E11" s="10">
        <v>6311.52</v>
      </c>
      <c r="F11" s="10">
        <v>4994.41</v>
      </c>
      <c r="G11" s="10">
        <v>1317.1</v>
      </c>
      <c r="H11" s="9">
        <v>44347</v>
      </c>
      <c r="I11" s="10">
        <v>6412.77</v>
      </c>
      <c r="J11" s="10">
        <v>5073.05</v>
      </c>
      <c r="K11" s="10">
        <v>1339.72</v>
      </c>
      <c r="L11" s="7">
        <v>101.25</v>
      </c>
      <c r="M11" s="7">
        <v>78.64</v>
      </c>
      <c r="N11" s="7">
        <v>22.62</v>
      </c>
      <c r="O11" s="6">
        <v>4.71</v>
      </c>
      <c r="P11" s="7">
        <v>2.55</v>
      </c>
      <c r="Q11" s="4">
        <f t="shared" si="0"/>
        <v>370.3944</v>
      </c>
      <c r="R11" s="4">
        <f t="shared" si="1"/>
        <v>57.681</v>
      </c>
      <c r="S11" s="5">
        <f t="shared" si="2"/>
        <v>428.0754</v>
      </c>
    </row>
    <row r="12" spans="1:19" s="2" customFormat="1" ht="15">
      <c r="A12" s="7">
        <v>4029383</v>
      </c>
      <c r="B12" s="7" t="s">
        <v>30</v>
      </c>
      <c r="C12" s="7" t="s">
        <v>31</v>
      </c>
      <c r="D12" s="9">
        <v>44315</v>
      </c>
      <c r="E12" s="10">
        <v>6997.52</v>
      </c>
      <c r="F12" s="10">
        <v>4537.85</v>
      </c>
      <c r="G12" s="10">
        <v>2459.67</v>
      </c>
      <c r="H12" s="9">
        <v>44347</v>
      </c>
      <c r="I12" s="10">
        <v>7128.7</v>
      </c>
      <c r="J12" s="10">
        <v>4615.64</v>
      </c>
      <c r="K12" s="10">
        <v>2513.06</v>
      </c>
      <c r="L12" s="7">
        <v>131.18</v>
      </c>
      <c r="M12" s="7">
        <v>77.79</v>
      </c>
      <c r="N12" s="7">
        <v>53.39</v>
      </c>
      <c r="O12" s="6">
        <v>4.71</v>
      </c>
      <c r="P12" s="7">
        <v>2.55</v>
      </c>
      <c r="Q12" s="4">
        <f t="shared" si="0"/>
        <v>366.39090000000004</v>
      </c>
      <c r="R12" s="4">
        <f t="shared" si="1"/>
        <v>136.1445</v>
      </c>
      <c r="S12" s="5">
        <f t="shared" si="2"/>
        <v>502.53540000000004</v>
      </c>
    </row>
    <row r="13" spans="1:19" s="2" customFormat="1" ht="15">
      <c r="A13" s="7">
        <v>5707217</v>
      </c>
      <c r="B13" s="7" t="s">
        <v>32</v>
      </c>
      <c r="C13" s="7" t="s">
        <v>349</v>
      </c>
      <c r="D13" s="9">
        <v>44315</v>
      </c>
      <c r="E13" s="10">
        <v>10735.61</v>
      </c>
      <c r="F13" s="10">
        <v>7187.86</v>
      </c>
      <c r="G13" s="10">
        <v>3547.74</v>
      </c>
      <c r="H13" s="9">
        <v>44347</v>
      </c>
      <c r="I13" s="10">
        <v>11520.11</v>
      </c>
      <c r="J13" s="10">
        <v>7715.97</v>
      </c>
      <c r="K13" s="10">
        <v>3804.15</v>
      </c>
      <c r="L13" s="7">
        <v>784.5</v>
      </c>
      <c r="M13" s="7">
        <v>528.11</v>
      </c>
      <c r="N13" s="7">
        <v>256.41</v>
      </c>
      <c r="O13" s="6">
        <v>4.71</v>
      </c>
      <c r="P13" s="7">
        <v>2.55</v>
      </c>
      <c r="Q13" s="4">
        <f t="shared" si="0"/>
        <v>2487.3981</v>
      </c>
      <c r="R13" s="4">
        <f t="shared" si="1"/>
        <v>653.8455</v>
      </c>
      <c r="S13" s="5">
        <f t="shared" si="2"/>
        <v>3141.2436</v>
      </c>
    </row>
    <row r="14" spans="1:19" s="2" customFormat="1" ht="15">
      <c r="A14" s="7">
        <v>4045905</v>
      </c>
      <c r="B14" s="7" t="s">
        <v>33</v>
      </c>
      <c r="C14" s="7" t="s">
        <v>34</v>
      </c>
      <c r="D14" s="9">
        <v>44315</v>
      </c>
      <c r="E14" s="10">
        <v>2763.17</v>
      </c>
      <c r="F14" s="10">
        <v>1667.7</v>
      </c>
      <c r="G14" s="10">
        <v>1095.46</v>
      </c>
      <c r="H14" s="9">
        <v>44347</v>
      </c>
      <c r="I14" s="10">
        <v>3238.57</v>
      </c>
      <c r="J14" s="10">
        <v>1942.69</v>
      </c>
      <c r="K14" s="10">
        <v>1295.88</v>
      </c>
      <c r="L14" s="7">
        <v>475.4</v>
      </c>
      <c r="M14" s="7">
        <v>274.99</v>
      </c>
      <c r="N14" s="7">
        <v>200.42</v>
      </c>
      <c r="O14" s="6">
        <v>4.71</v>
      </c>
      <c r="P14" s="7">
        <v>2.55</v>
      </c>
      <c r="Q14" s="4">
        <f t="shared" si="0"/>
        <v>1295.2029</v>
      </c>
      <c r="R14" s="4">
        <f t="shared" si="1"/>
        <v>511.0709999999999</v>
      </c>
      <c r="S14" s="5">
        <f t="shared" si="2"/>
        <v>1806.2739</v>
      </c>
    </row>
    <row r="15" spans="1:19" s="2" customFormat="1" ht="15">
      <c r="A15" s="7">
        <v>4025789</v>
      </c>
      <c r="B15" s="7" t="s">
        <v>35</v>
      </c>
      <c r="C15" s="7" t="s">
        <v>36</v>
      </c>
      <c r="D15" s="9">
        <v>44315</v>
      </c>
      <c r="E15" s="10">
        <v>1360.6</v>
      </c>
      <c r="F15" s="10">
        <v>1053.83</v>
      </c>
      <c r="G15" s="7">
        <v>306.77</v>
      </c>
      <c r="H15" s="9">
        <v>44347</v>
      </c>
      <c r="I15" s="10">
        <v>1390.78</v>
      </c>
      <c r="J15" s="10">
        <v>1076.14</v>
      </c>
      <c r="K15" s="7">
        <v>314.63</v>
      </c>
      <c r="L15" s="7">
        <v>30.18</v>
      </c>
      <c r="M15" s="7">
        <v>22.31</v>
      </c>
      <c r="N15" s="7">
        <v>7.86</v>
      </c>
      <c r="O15" s="6">
        <v>4.71</v>
      </c>
      <c r="P15" s="7">
        <v>2.55</v>
      </c>
      <c r="Q15" s="4">
        <f t="shared" si="0"/>
        <v>105.08009999999999</v>
      </c>
      <c r="R15" s="4">
        <f t="shared" si="1"/>
        <v>20.043</v>
      </c>
      <c r="S15" s="5">
        <f t="shared" si="2"/>
        <v>125.1231</v>
      </c>
    </row>
    <row r="16" spans="1:19" s="2" customFormat="1" ht="15">
      <c r="A16" s="7">
        <v>4932781</v>
      </c>
      <c r="B16" s="7" t="s">
        <v>37</v>
      </c>
      <c r="C16" s="7" t="s">
        <v>348</v>
      </c>
      <c r="D16" s="9">
        <v>44315</v>
      </c>
      <c r="E16" s="7">
        <v>4.92</v>
      </c>
      <c r="F16" s="7">
        <v>4.92</v>
      </c>
      <c r="G16" s="7">
        <v>0</v>
      </c>
      <c r="H16" s="9">
        <v>44347</v>
      </c>
      <c r="I16" s="7">
        <v>11.57</v>
      </c>
      <c r="J16" s="7">
        <v>11.57</v>
      </c>
      <c r="K16" s="7">
        <v>0</v>
      </c>
      <c r="L16" s="7">
        <v>6.65</v>
      </c>
      <c r="M16" s="7">
        <v>6.65</v>
      </c>
      <c r="N16" s="7">
        <v>0</v>
      </c>
      <c r="O16" s="6">
        <v>4.71</v>
      </c>
      <c r="P16" s="7">
        <v>2.55</v>
      </c>
      <c r="Q16" s="4">
        <f t="shared" si="0"/>
        <v>31.3215</v>
      </c>
      <c r="R16" s="4">
        <f t="shared" si="1"/>
        <v>0</v>
      </c>
      <c r="S16" s="5">
        <f t="shared" si="2"/>
        <v>31.3215</v>
      </c>
    </row>
    <row r="17" spans="1:19" s="2" customFormat="1" ht="15">
      <c r="A17" s="7">
        <v>4026424</v>
      </c>
      <c r="B17" s="7" t="s">
        <v>38</v>
      </c>
      <c r="C17" s="7" t="s">
        <v>39</v>
      </c>
      <c r="D17" s="9">
        <v>44315</v>
      </c>
      <c r="E17" s="10">
        <v>4769.52</v>
      </c>
      <c r="F17" s="10">
        <v>3511.91</v>
      </c>
      <c r="G17" s="10">
        <v>1257.61</v>
      </c>
      <c r="H17" s="9">
        <v>44347</v>
      </c>
      <c r="I17" s="10">
        <v>4861.94</v>
      </c>
      <c r="J17" s="10">
        <v>3566.76</v>
      </c>
      <c r="K17" s="10">
        <v>1295.18</v>
      </c>
      <c r="L17" s="7">
        <v>92.42</v>
      </c>
      <c r="M17" s="7">
        <v>54.85</v>
      </c>
      <c r="N17" s="7">
        <v>37.57</v>
      </c>
      <c r="O17" s="6">
        <v>4.71</v>
      </c>
      <c r="P17" s="7">
        <v>2.55</v>
      </c>
      <c r="Q17" s="4">
        <f t="shared" si="0"/>
        <v>258.3435</v>
      </c>
      <c r="R17" s="4">
        <f t="shared" si="1"/>
        <v>95.8035</v>
      </c>
      <c r="S17" s="5">
        <f t="shared" si="2"/>
        <v>354.147</v>
      </c>
    </row>
    <row r="18" spans="1:19" s="2" customFormat="1" ht="15">
      <c r="A18" s="7">
        <v>4025965</v>
      </c>
      <c r="B18" s="7" t="s">
        <v>40</v>
      </c>
      <c r="C18" s="7" t="s">
        <v>41</v>
      </c>
      <c r="D18" s="9">
        <v>44315</v>
      </c>
      <c r="E18" s="10">
        <v>2441.35</v>
      </c>
      <c r="F18" s="10">
        <v>2018.86</v>
      </c>
      <c r="G18" s="7">
        <v>422.49</v>
      </c>
      <c r="H18" s="9">
        <v>44347</v>
      </c>
      <c r="I18" s="10">
        <v>2445.62</v>
      </c>
      <c r="J18" s="10">
        <v>2021.43</v>
      </c>
      <c r="K18" s="7">
        <v>424.18</v>
      </c>
      <c r="L18" s="7">
        <v>4.27</v>
      </c>
      <c r="M18" s="7">
        <v>2.57</v>
      </c>
      <c r="N18" s="7">
        <v>1.69</v>
      </c>
      <c r="O18" s="6">
        <v>4.71</v>
      </c>
      <c r="P18" s="7">
        <v>2.55</v>
      </c>
      <c r="Q18" s="4">
        <f t="shared" si="0"/>
        <v>12.1047</v>
      </c>
      <c r="R18" s="4">
        <f t="shared" si="1"/>
        <v>4.3095</v>
      </c>
      <c r="S18" s="5">
        <f t="shared" si="2"/>
        <v>16.4142</v>
      </c>
    </row>
    <row r="19" spans="1:19" s="2" customFormat="1" ht="15">
      <c r="A19" s="7">
        <v>4008660</v>
      </c>
      <c r="B19" s="7" t="s">
        <v>42</v>
      </c>
      <c r="C19" s="7" t="s">
        <v>43</v>
      </c>
      <c r="D19" s="9">
        <v>44315</v>
      </c>
      <c r="E19" s="10">
        <v>3055.24</v>
      </c>
      <c r="F19" s="10">
        <v>2430.31</v>
      </c>
      <c r="G19" s="7">
        <v>624.94</v>
      </c>
      <c r="H19" s="9">
        <v>44347</v>
      </c>
      <c r="I19" s="10">
        <v>3136.23</v>
      </c>
      <c r="J19" s="10">
        <v>2497.03</v>
      </c>
      <c r="K19" s="7">
        <v>639.2</v>
      </c>
      <c r="L19" s="7">
        <v>80.99</v>
      </c>
      <c r="M19" s="7">
        <v>66.72</v>
      </c>
      <c r="N19" s="7">
        <v>14.26</v>
      </c>
      <c r="O19" s="6">
        <v>4.71</v>
      </c>
      <c r="P19" s="7">
        <v>2.55</v>
      </c>
      <c r="Q19" s="4">
        <f t="shared" si="0"/>
        <v>314.2512</v>
      </c>
      <c r="R19" s="4">
        <f t="shared" si="1"/>
        <v>36.363</v>
      </c>
      <c r="S19" s="5">
        <f t="shared" si="2"/>
        <v>350.6142</v>
      </c>
    </row>
    <row r="20" spans="1:19" s="2" customFormat="1" ht="15">
      <c r="A20" s="7">
        <v>4004660</v>
      </c>
      <c r="B20" s="7" t="s">
        <v>44</v>
      </c>
      <c r="C20" s="7" t="s">
        <v>45</v>
      </c>
      <c r="D20" s="9">
        <v>44315</v>
      </c>
      <c r="E20" s="10">
        <v>4062.14</v>
      </c>
      <c r="F20" s="10">
        <v>3330.29</v>
      </c>
      <c r="G20" s="7">
        <v>731.85</v>
      </c>
      <c r="H20" s="9">
        <v>44347</v>
      </c>
      <c r="I20" s="10">
        <v>4064.48</v>
      </c>
      <c r="J20" s="10">
        <v>3332.63</v>
      </c>
      <c r="K20" s="7">
        <v>731.85</v>
      </c>
      <c r="L20" s="7">
        <v>2.34</v>
      </c>
      <c r="M20" s="7">
        <v>2.34</v>
      </c>
      <c r="N20" s="7">
        <v>0</v>
      </c>
      <c r="O20" s="6">
        <v>4.71</v>
      </c>
      <c r="P20" s="7">
        <v>2.55</v>
      </c>
      <c r="Q20" s="4">
        <f t="shared" si="0"/>
        <v>11.0214</v>
      </c>
      <c r="R20" s="4">
        <f t="shared" si="1"/>
        <v>0</v>
      </c>
      <c r="S20" s="5">
        <f t="shared" si="2"/>
        <v>11.0214</v>
      </c>
    </row>
    <row r="21" spans="1:19" s="2" customFormat="1" ht="15">
      <c r="A21" s="7">
        <v>4004322</v>
      </c>
      <c r="B21" s="7" t="s">
        <v>46</v>
      </c>
      <c r="C21" s="7" t="s">
        <v>47</v>
      </c>
      <c r="D21" s="9">
        <v>44315</v>
      </c>
      <c r="E21" s="10">
        <v>2171.71</v>
      </c>
      <c r="F21" s="10">
        <v>1853.58</v>
      </c>
      <c r="G21" s="7">
        <v>318.12</v>
      </c>
      <c r="H21" s="9">
        <v>44347</v>
      </c>
      <c r="I21" s="10">
        <v>2266.7</v>
      </c>
      <c r="J21" s="10">
        <v>1935.01</v>
      </c>
      <c r="K21" s="7">
        <v>331.7</v>
      </c>
      <c r="L21" s="7">
        <v>94.99</v>
      </c>
      <c r="M21" s="7">
        <v>81.43</v>
      </c>
      <c r="N21" s="7">
        <v>13.58</v>
      </c>
      <c r="O21" s="6">
        <v>4.71</v>
      </c>
      <c r="P21" s="7">
        <v>2.55</v>
      </c>
      <c r="Q21" s="4">
        <f t="shared" si="0"/>
        <v>383.5353</v>
      </c>
      <c r="R21" s="4">
        <f t="shared" si="1"/>
        <v>34.629</v>
      </c>
      <c r="S21" s="5">
        <f t="shared" si="2"/>
        <v>418.1643</v>
      </c>
    </row>
    <row r="22" spans="1:19" s="2" customFormat="1" ht="15">
      <c r="A22" s="7">
        <v>4015486</v>
      </c>
      <c r="B22" s="7" t="s">
        <v>48</v>
      </c>
      <c r="C22" s="7" t="s">
        <v>49</v>
      </c>
      <c r="D22" s="9">
        <v>44315</v>
      </c>
      <c r="E22" s="10">
        <v>1456.52</v>
      </c>
      <c r="F22" s="10">
        <v>1245.79</v>
      </c>
      <c r="G22" s="7">
        <v>210.73</v>
      </c>
      <c r="H22" s="9">
        <v>44347</v>
      </c>
      <c r="I22" s="10">
        <v>1482.01</v>
      </c>
      <c r="J22" s="10">
        <v>1270.2</v>
      </c>
      <c r="K22" s="7">
        <v>211.81</v>
      </c>
      <c r="L22" s="7">
        <v>25.49</v>
      </c>
      <c r="M22" s="7">
        <v>24.41</v>
      </c>
      <c r="N22" s="7">
        <v>1.08</v>
      </c>
      <c r="O22" s="6">
        <v>4.71</v>
      </c>
      <c r="P22" s="7">
        <v>2.55</v>
      </c>
      <c r="Q22" s="4">
        <f t="shared" si="0"/>
        <v>114.97109999999999</v>
      </c>
      <c r="R22" s="4">
        <f t="shared" si="1"/>
        <v>2.754</v>
      </c>
      <c r="S22" s="5">
        <f t="shared" si="2"/>
        <v>117.7251</v>
      </c>
    </row>
    <row r="23" spans="1:19" s="2" customFormat="1" ht="15">
      <c r="A23" s="7">
        <v>4010818</v>
      </c>
      <c r="B23" s="7" t="s">
        <v>50</v>
      </c>
      <c r="C23" s="7" t="s">
        <v>51</v>
      </c>
      <c r="D23" s="9">
        <v>44315</v>
      </c>
      <c r="E23" s="10">
        <v>2634.19</v>
      </c>
      <c r="F23" s="10">
        <v>1721.23</v>
      </c>
      <c r="G23" s="7">
        <v>912.96</v>
      </c>
      <c r="H23" s="9">
        <v>44347</v>
      </c>
      <c r="I23" s="10">
        <v>2658.41</v>
      </c>
      <c r="J23" s="10">
        <v>1733.51</v>
      </c>
      <c r="K23" s="7">
        <v>924.9</v>
      </c>
      <c r="L23" s="7">
        <v>24.22</v>
      </c>
      <c r="M23" s="7">
        <v>12.28</v>
      </c>
      <c r="N23" s="7">
        <v>11.94</v>
      </c>
      <c r="O23" s="6">
        <v>4.71</v>
      </c>
      <c r="P23" s="7">
        <v>2.55</v>
      </c>
      <c r="Q23" s="4">
        <f t="shared" si="0"/>
        <v>57.8388</v>
      </c>
      <c r="R23" s="4">
        <f t="shared" si="1"/>
        <v>30.446999999999996</v>
      </c>
      <c r="S23" s="5">
        <f t="shared" si="2"/>
        <v>88.2858</v>
      </c>
    </row>
    <row r="24" spans="1:19" s="2" customFormat="1" ht="15">
      <c r="A24" s="7">
        <v>4016224</v>
      </c>
      <c r="B24" s="7" t="s">
        <v>52</v>
      </c>
      <c r="C24" s="7" t="s">
        <v>53</v>
      </c>
      <c r="D24" s="9">
        <v>44315</v>
      </c>
      <c r="E24" s="10">
        <v>1272.77</v>
      </c>
      <c r="F24" s="10">
        <v>1035.64</v>
      </c>
      <c r="G24" s="7">
        <v>237.12</v>
      </c>
      <c r="H24" s="9">
        <v>44347</v>
      </c>
      <c r="I24" s="10">
        <v>1383.06</v>
      </c>
      <c r="J24" s="10">
        <v>1103.05</v>
      </c>
      <c r="K24" s="7">
        <v>280.01</v>
      </c>
      <c r="L24" s="7">
        <v>110.29</v>
      </c>
      <c r="M24" s="7">
        <v>67.41</v>
      </c>
      <c r="N24" s="7">
        <v>42.89</v>
      </c>
      <c r="O24" s="6">
        <v>4.71</v>
      </c>
      <c r="P24" s="7">
        <v>2.55</v>
      </c>
      <c r="Q24" s="4">
        <f t="shared" si="0"/>
        <v>317.5011</v>
      </c>
      <c r="R24" s="4">
        <f t="shared" si="1"/>
        <v>109.36949999999999</v>
      </c>
      <c r="S24" s="5">
        <f t="shared" si="2"/>
        <v>426.87059999999997</v>
      </c>
    </row>
    <row r="25" spans="1:19" s="2" customFormat="1" ht="15">
      <c r="A25" s="7">
        <v>4010918</v>
      </c>
      <c r="B25" s="7" t="s">
        <v>54</v>
      </c>
      <c r="C25" s="7" t="s">
        <v>55</v>
      </c>
      <c r="D25" s="9">
        <v>44315</v>
      </c>
      <c r="E25" s="10">
        <v>6451.7</v>
      </c>
      <c r="F25" s="10">
        <v>5144.15</v>
      </c>
      <c r="G25" s="10">
        <v>1307.55</v>
      </c>
      <c r="H25" s="9">
        <v>44347</v>
      </c>
      <c r="I25" s="10">
        <v>6641.44</v>
      </c>
      <c r="J25" s="10">
        <v>5287</v>
      </c>
      <c r="K25" s="10">
        <v>1354.45</v>
      </c>
      <c r="L25" s="7">
        <v>189.74</v>
      </c>
      <c r="M25" s="7">
        <v>142.85</v>
      </c>
      <c r="N25" s="7">
        <v>46.9</v>
      </c>
      <c r="O25" s="6">
        <v>4.71</v>
      </c>
      <c r="P25" s="7">
        <v>2.55</v>
      </c>
      <c r="Q25" s="4">
        <f t="shared" si="0"/>
        <v>672.8235</v>
      </c>
      <c r="R25" s="4">
        <f t="shared" si="1"/>
        <v>119.59499999999998</v>
      </c>
      <c r="S25" s="5">
        <f t="shared" si="2"/>
        <v>792.4185</v>
      </c>
    </row>
    <row r="26" spans="1:19" s="2" customFormat="1" ht="15">
      <c r="A26" s="7">
        <v>4021339</v>
      </c>
      <c r="B26" s="7" t="s">
        <v>56</v>
      </c>
      <c r="C26" s="7" t="s">
        <v>57</v>
      </c>
      <c r="D26" s="9">
        <v>44315</v>
      </c>
      <c r="E26" s="10">
        <v>2303.83</v>
      </c>
      <c r="F26" s="10">
        <v>1797.32</v>
      </c>
      <c r="G26" s="7">
        <v>506.52</v>
      </c>
      <c r="H26" s="9">
        <v>44347</v>
      </c>
      <c r="I26" s="10">
        <v>2326.18</v>
      </c>
      <c r="J26" s="10">
        <v>1813.69</v>
      </c>
      <c r="K26" s="7">
        <v>512.49</v>
      </c>
      <c r="L26" s="7">
        <v>22.35</v>
      </c>
      <c r="M26" s="7">
        <v>16.37</v>
      </c>
      <c r="N26" s="7">
        <v>5.97</v>
      </c>
      <c r="O26" s="6">
        <v>4.71</v>
      </c>
      <c r="P26" s="7">
        <v>2.55</v>
      </c>
      <c r="Q26" s="4">
        <f t="shared" si="0"/>
        <v>77.1027</v>
      </c>
      <c r="R26" s="4">
        <f t="shared" si="1"/>
        <v>15.223499999999998</v>
      </c>
      <c r="S26" s="5">
        <f t="shared" si="2"/>
        <v>92.3262</v>
      </c>
    </row>
    <row r="27" spans="1:19" s="2" customFormat="1" ht="15">
      <c r="A27" s="7">
        <v>4020863</v>
      </c>
      <c r="B27" s="7" t="s">
        <v>58</v>
      </c>
      <c r="C27" s="7" t="s">
        <v>59</v>
      </c>
      <c r="D27" s="9">
        <v>44315</v>
      </c>
      <c r="E27" s="10">
        <v>1747.35</v>
      </c>
      <c r="F27" s="10">
        <v>1712.38</v>
      </c>
      <c r="G27" s="7">
        <v>34.97</v>
      </c>
      <c r="H27" s="9">
        <v>44347</v>
      </c>
      <c r="I27" s="10">
        <v>1769.77</v>
      </c>
      <c r="J27" s="10">
        <v>1734.8</v>
      </c>
      <c r="K27" s="7">
        <v>34.97</v>
      </c>
      <c r="L27" s="7">
        <v>22.42</v>
      </c>
      <c r="M27" s="7">
        <v>22.42</v>
      </c>
      <c r="N27" s="7">
        <v>0</v>
      </c>
      <c r="O27" s="6">
        <v>4.71</v>
      </c>
      <c r="P27" s="7">
        <v>2.55</v>
      </c>
      <c r="Q27" s="4">
        <f t="shared" si="0"/>
        <v>105.5982</v>
      </c>
      <c r="R27" s="4">
        <f t="shared" si="1"/>
        <v>0</v>
      </c>
      <c r="S27" s="5">
        <f t="shared" si="2"/>
        <v>105.5982</v>
      </c>
    </row>
    <row r="28" spans="1:19" s="2" customFormat="1" ht="15">
      <c r="A28" s="7">
        <v>4011305</v>
      </c>
      <c r="B28" s="7" t="s">
        <v>60</v>
      </c>
      <c r="C28" s="7" t="s">
        <v>61</v>
      </c>
      <c r="D28" s="9">
        <v>44315</v>
      </c>
      <c r="E28" s="7">
        <v>848.31</v>
      </c>
      <c r="F28" s="7">
        <v>775.31</v>
      </c>
      <c r="G28" s="7">
        <v>73</v>
      </c>
      <c r="H28" s="9">
        <v>44347</v>
      </c>
      <c r="I28" s="7">
        <v>867.79</v>
      </c>
      <c r="J28" s="7">
        <v>794.64</v>
      </c>
      <c r="K28" s="7">
        <v>73.15</v>
      </c>
      <c r="L28" s="7">
        <v>19.48</v>
      </c>
      <c r="M28" s="7">
        <v>19.33</v>
      </c>
      <c r="N28" s="7">
        <v>0.15</v>
      </c>
      <c r="O28" s="6">
        <v>4.71</v>
      </c>
      <c r="P28" s="7">
        <v>2.55</v>
      </c>
      <c r="Q28" s="4">
        <f t="shared" si="0"/>
        <v>91.04429999999999</v>
      </c>
      <c r="R28" s="4">
        <f t="shared" si="1"/>
        <v>0.38249999999999995</v>
      </c>
      <c r="S28" s="5">
        <f t="shared" si="2"/>
        <v>91.42679999999999</v>
      </c>
    </row>
    <row r="29" spans="1:19" s="2" customFormat="1" ht="15">
      <c r="A29" s="7">
        <v>4020704</v>
      </c>
      <c r="B29" s="7" t="s">
        <v>62</v>
      </c>
      <c r="C29" s="7" t="s">
        <v>63</v>
      </c>
      <c r="D29" s="9">
        <v>44315</v>
      </c>
      <c r="E29" s="10">
        <v>3250.01</v>
      </c>
      <c r="F29" s="10">
        <v>2604.44</v>
      </c>
      <c r="G29" s="7">
        <v>645.57</v>
      </c>
      <c r="H29" s="9">
        <v>44347</v>
      </c>
      <c r="I29" s="10">
        <v>3351.6</v>
      </c>
      <c r="J29" s="10">
        <v>2688.7</v>
      </c>
      <c r="K29" s="7">
        <v>662.9</v>
      </c>
      <c r="L29" s="7">
        <v>101.59</v>
      </c>
      <c r="M29" s="7">
        <v>84.26</v>
      </c>
      <c r="N29" s="7">
        <v>17.33</v>
      </c>
      <c r="O29" s="6">
        <v>4.71</v>
      </c>
      <c r="P29" s="7">
        <v>2.55</v>
      </c>
      <c r="Q29" s="4">
        <f t="shared" si="0"/>
        <v>396.8646</v>
      </c>
      <c r="R29" s="4">
        <f t="shared" si="1"/>
        <v>44.19149999999999</v>
      </c>
      <c r="S29" s="5">
        <f t="shared" si="2"/>
        <v>441.0561</v>
      </c>
    </row>
    <row r="30" spans="1:19" s="2" customFormat="1" ht="15">
      <c r="A30" s="7">
        <v>4026752</v>
      </c>
      <c r="B30" s="7" t="s">
        <v>64</v>
      </c>
      <c r="C30" s="7" t="s">
        <v>65</v>
      </c>
      <c r="D30" s="9">
        <v>44315</v>
      </c>
      <c r="E30" s="7">
        <v>10.51</v>
      </c>
      <c r="F30" s="7">
        <v>10.51</v>
      </c>
      <c r="G30" s="7">
        <v>0</v>
      </c>
      <c r="H30" s="9">
        <v>44347</v>
      </c>
      <c r="I30" s="7">
        <v>13.11</v>
      </c>
      <c r="J30" s="7">
        <v>13.11</v>
      </c>
      <c r="K30" s="7">
        <v>0</v>
      </c>
      <c r="L30" s="7">
        <v>2.6</v>
      </c>
      <c r="M30" s="7">
        <v>2.6</v>
      </c>
      <c r="N30" s="7">
        <v>0</v>
      </c>
      <c r="O30" s="6">
        <v>4.71</v>
      </c>
      <c r="P30" s="7">
        <v>2.55</v>
      </c>
      <c r="Q30" s="4">
        <f t="shared" si="0"/>
        <v>12.246</v>
      </c>
      <c r="R30" s="4">
        <f t="shared" si="1"/>
        <v>0</v>
      </c>
      <c r="S30" s="5">
        <f t="shared" si="2"/>
        <v>12.246</v>
      </c>
    </row>
    <row r="31" spans="1:19" s="2" customFormat="1" ht="15">
      <c r="A31" s="7">
        <v>4026781</v>
      </c>
      <c r="B31" s="7" t="s">
        <v>66</v>
      </c>
      <c r="C31" s="7" t="s">
        <v>67</v>
      </c>
      <c r="D31" s="9">
        <v>44315</v>
      </c>
      <c r="E31" s="10">
        <v>41094.9</v>
      </c>
      <c r="F31" s="10">
        <v>27693.67</v>
      </c>
      <c r="G31" s="10">
        <v>13401.23</v>
      </c>
      <c r="H31" s="9">
        <v>44347</v>
      </c>
      <c r="I31" s="10">
        <v>41506.75</v>
      </c>
      <c r="J31" s="10">
        <v>27989.05</v>
      </c>
      <c r="K31" s="10">
        <v>13517.69</v>
      </c>
      <c r="L31" s="7">
        <v>411.85</v>
      </c>
      <c r="M31" s="7">
        <v>295.38</v>
      </c>
      <c r="N31" s="7">
        <v>116.46</v>
      </c>
      <c r="O31" s="6">
        <v>4.71</v>
      </c>
      <c r="P31" s="7">
        <v>2.55</v>
      </c>
      <c r="Q31" s="4">
        <f t="shared" si="0"/>
        <v>1391.2398</v>
      </c>
      <c r="R31" s="4">
        <f t="shared" si="1"/>
        <v>296.97299999999996</v>
      </c>
      <c r="S31" s="5">
        <f t="shared" si="2"/>
        <v>1688.2128</v>
      </c>
    </row>
    <row r="32" spans="1:19" s="2" customFormat="1" ht="15">
      <c r="A32" s="7">
        <v>4027075</v>
      </c>
      <c r="B32" s="7" t="s">
        <v>68</v>
      </c>
      <c r="C32" s="7" t="s">
        <v>69</v>
      </c>
      <c r="D32" s="9">
        <v>44315</v>
      </c>
      <c r="E32" s="10">
        <v>2016.14</v>
      </c>
      <c r="F32" s="10">
        <v>1631.58</v>
      </c>
      <c r="G32" s="7">
        <v>384.56</v>
      </c>
      <c r="H32" s="9">
        <v>44347</v>
      </c>
      <c r="I32" s="10">
        <v>2066.61</v>
      </c>
      <c r="J32" s="10">
        <v>1674</v>
      </c>
      <c r="K32" s="7">
        <v>392.61</v>
      </c>
      <c r="L32" s="7">
        <v>50.47</v>
      </c>
      <c r="M32" s="7">
        <v>42.42</v>
      </c>
      <c r="N32" s="7">
        <v>8.05</v>
      </c>
      <c r="O32" s="6">
        <v>4.71</v>
      </c>
      <c r="P32" s="7">
        <v>2.55</v>
      </c>
      <c r="Q32" s="4">
        <f t="shared" si="0"/>
        <v>199.7982</v>
      </c>
      <c r="R32" s="4">
        <f t="shared" si="1"/>
        <v>20.5275</v>
      </c>
      <c r="S32" s="5">
        <f t="shared" si="2"/>
        <v>220.3257</v>
      </c>
    </row>
    <row r="33" spans="1:19" s="2" customFormat="1" ht="15">
      <c r="A33" s="7">
        <v>4028367</v>
      </c>
      <c r="B33" s="7" t="s">
        <v>70</v>
      </c>
      <c r="C33" s="7" t="s">
        <v>71</v>
      </c>
      <c r="D33" s="9">
        <v>44315</v>
      </c>
      <c r="E33" s="10">
        <v>4843.31</v>
      </c>
      <c r="F33" s="10">
        <v>3858.73</v>
      </c>
      <c r="G33" s="7">
        <v>984.58</v>
      </c>
      <c r="H33" s="9">
        <v>44347</v>
      </c>
      <c r="I33" s="10">
        <v>4977.31</v>
      </c>
      <c r="J33" s="10">
        <v>3964.83</v>
      </c>
      <c r="K33" s="10">
        <v>1012.48</v>
      </c>
      <c r="L33" s="7">
        <v>134</v>
      </c>
      <c r="M33" s="7">
        <v>106.1</v>
      </c>
      <c r="N33" s="7">
        <v>27.9</v>
      </c>
      <c r="O33" s="6">
        <v>4.71</v>
      </c>
      <c r="P33" s="7">
        <v>2.55</v>
      </c>
      <c r="Q33" s="4">
        <f t="shared" si="0"/>
        <v>499.731</v>
      </c>
      <c r="R33" s="4">
        <f t="shared" si="1"/>
        <v>71.145</v>
      </c>
      <c r="S33" s="5">
        <f t="shared" si="2"/>
        <v>570.876</v>
      </c>
    </row>
    <row r="34" spans="1:19" s="2" customFormat="1" ht="15">
      <c r="A34" s="7">
        <v>4029420</v>
      </c>
      <c r="B34" s="7" t="s">
        <v>70</v>
      </c>
      <c r="C34" s="7" t="s">
        <v>71</v>
      </c>
      <c r="D34" s="9">
        <v>44315</v>
      </c>
      <c r="E34" s="7">
        <v>600.46</v>
      </c>
      <c r="F34" s="7">
        <v>416.75</v>
      </c>
      <c r="G34" s="7">
        <v>183.72</v>
      </c>
      <c r="H34" s="9">
        <v>44347</v>
      </c>
      <c r="I34" s="7">
        <v>678.48</v>
      </c>
      <c r="J34" s="7">
        <v>477.64</v>
      </c>
      <c r="K34" s="7">
        <v>200.84</v>
      </c>
      <c r="L34" s="7">
        <v>78.02</v>
      </c>
      <c r="M34" s="7">
        <v>60.89</v>
      </c>
      <c r="N34" s="7">
        <v>17.12</v>
      </c>
      <c r="O34" s="6">
        <v>4.71</v>
      </c>
      <c r="P34" s="7">
        <v>2.55</v>
      </c>
      <c r="Q34" s="4">
        <f t="shared" si="0"/>
        <v>286.7919</v>
      </c>
      <c r="R34" s="4">
        <f t="shared" si="1"/>
        <v>43.656</v>
      </c>
      <c r="S34" s="5">
        <f t="shared" si="2"/>
        <v>330.4479</v>
      </c>
    </row>
    <row r="35" spans="1:19" s="2" customFormat="1" ht="15">
      <c r="A35" s="7">
        <v>4029286</v>
      </c>
      <c r="B35" s="7" t="s">
        <v>72</v>
      </c>
      <c r="C35" s="7" t="s">
        <v>73</v>
      </c>
      <c r="D35" s="9">
        <v>44315</v>
      </c>
      <c r="E35" s="10">
        <v>7311.62</v>
      </c>
      <c r="F35" s="10">
        <v>5428.22</v>
      </c>
      <c r="G35" s="10">
        <v>1883.41</v>
      </c>
      <c r="H35" s="9">
        <v>44347</v>
      </c>
      <c r="I35" s="10">
        <v>7558.19</v>
      </c>
      <c r="J35" s="10">
        <v>5601.34</v>
      </c>
      <c r="K35" s="10">
        <v>1956.85</v>
      </c>
      <c r="L35" s="7">
        <v>246.57</v>
      </c>
      <c r="M35" s="7">
        <v>173.12</v>
      </c>
      <c r="N35" s="7">
        <v>73.44</v>
      </c>
      <c r="O35" s="6">
        <v>4.71</v>
      </c>
      <c r="P35" s="7">
        <v>2.55</v>
      </c>
      <c r="Q35" s="4">
        <f t="shared" si="0"/>
        <v>815.3952</v>
      </c>
      <c r="R35" s="4">
        <f t="shared" si="1"/>
        <v>187.272</v>
      </c>
      <c r="S35" s="5">
        <f t="shared" si="2"/>
        <v>1002.6672000000001</v>
      </c>
    </row>
    <row r="36" spans="1:19" s="2" customFormat="1" ht="15">
      <c r="A36" s="7">
        <v>4029847</v>
      </c>
      <c r="B36" s="7" t="s">
        <v>74</v>
      </c>
      <c r="C36" s="7" t="s">
        <v>75</v>
      </c>
      <c r="D36" s="9">
        <v>44315</v>
      </c>
      <c r="E36" s="10">
        <v>2061.78</v>
      </c>
      <c r="F36" s="10">
        <v>1618.74</v>
      </c>
      <c r="G36" s="7">
        <v>443.04</v>
      </c>
      <c r="H36" s="9">
        <v>44347</v>
      </c>
      <c r="I36" s="10">
        <v>2246.13</v>
      </c>
      <c r="J36" s="10">
        <v>1739.5</v>
      </c>
      <c r="K36" s="7">
        <v>506.63</v>
      </c>
      <c r="L36" s="7">
        <v>184.35</v>
      </c>
      <c r="M36" s="7">
        <v>120.76</v>
      </c>
      <c r="N36" s="7">
        <v>63.59</v>
      </c>
      <c r="O36" s="6">
        <v>4.71</v>
      </c>
      <c r="P36" s="7">
        <v>2.55</v>
      </c>
      <c r="Q36" s="4">
        <f t="shared" si="0"/>
        <v>568.7796000000001</v>
      </c>
      <c r="R36" s="4">
        <f t="shared" si="1"/>
        <v>162.15449999999998</v>
      </c>
      <c r="S36" s="5">
        <f t="shared" si="2"/>
        <v>730.9341000000001</v>
      </c>
    </row>
    <row r="37" spans="1:19" s="2" customFormat="1" ht="15">
      <c r="A37" s="7">
        <v>4029426</v>
      </c>
      <c r="B37" s="7" t="s">
        <v>76</v>
      </c>
      <c r="C37" s="7" t="s">
        <v>77</v>
      </c>
      <c r="D37" s="8"/>
      <c r="E37" s="7">
        <v>0</v>
      </c>
      <c r="F37" s="7">
        <v>0</v>
      </c>
      <c r="G37" s="7">
        <v>0</v>
      </c>
      <c r="H37" s="8"/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>
        <v>4.71</v>
      </c>
      <c r="P37" s="7">
        <v>2.55</v>
      </c>
      <c r="Q37" s="4">
        <f t="shared" si="0"/>
        <v>0</v>
      </c>
      <c r="R37" s="4">
        <f t="shared" si="1"/>
        <v>0</v>
      </c>
      <c r="S37" s="5">
        <f t="shared" si="2"/>
        <v>0</v>
      </c>
    </row>
    <row r="38" spans="1:19" s="2" customFormat="1" ht="15">
      <c r="A38" s="7">
        <v>4021401</v>
      </c>
      <c r="B38" s="7" t="s">
        <v>78</v>
      </c>
      <c r="C38" s="7" t="s">
        <v>79</v>
      </c>
      <c r="D38" s="8"/>
      <c r="E38" s="7">
        <v>0</v>
      </c>
      <c r="F38" s="7">
        <v>0</v>
      </c>
      <c r="G38" s="7">
        <v>0</v>
      </c>
      <c r="H38" s="8"/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6">
        <v>4.71</v>
      </c>
      <c r="P38" s="7">
        <v>2.55</v>
      </c>
      <c r="Q38" s="4">
        <f t="shared" si="0"/>
        <v>0</v>
      </c>
      <c r="R38" s="4">
        <f t="shared" si="1"/>
        <v>0</v>
      </c>
      <c r="S38" s="5">
        <f t="shared" si="2"/>
        <v>0</v>
      </c>
    </row>
    <row r="39" spans="1:19" s="2" customFormat="1" ht="15">
      <c r="A39" s="7">
        <v>4534364</v>
      </c>
      <c r="B39" s="7" t="s">
        <v>80</v>
      </c>
      <c r="C39" s="7" t="s">
        <v>81</v>
      </c>
      <c r="D39" s="9">
        <v>44315</v>
      </c>
      <c r="E39" s="10">
        <v>2192.73</v>
      </c>
      <c r="F39" s="10">
        <v>1647.38</v>
      </c>
      <c r="G39" s="7">
        <v>545.35</v>
      </c>
      <c r="H39" s="9">
        <v>44347</v>
      </c>
      <c r="I39" s="10">
        <v>2479.34</v>
      </c>
      <c r="J39" s="10">
        <v>1834.12</v>
      </c>
      <c r="K39" s="7">
        <v>645.22</v>
      </c>
      <c r="L39" s="7">
        <v>286.61</v>
      </c>
      <c r="M39" s="7">
        <v>186.74</v>
      </c>
      <c r="N39" s="7">
        <v>99.87</v>
      </c>
      <c r="O39" s="6">
        <v>4.71</v>
      </c>
      <c r="P39" s="7">
        <v>2.55</v>
      </c>
      <c r="Q39" s="4">
        <f t="shared" si="0"/>
        <v>879.5454000000001</v>
      </c>
      <c r="R39" s="4">
        <f t="shared" si="1"/>
        <v>254.6685</v>
      </c>
      <c r="S39" s="5">
        <f t="shared" si="2"/>
        <v>1134.2139000000002</v>
      </c>
    </row>
    <row r="40" spans="1:19" s="2" customFormat="1" ht="15">
      <c r="A40" s="7">
        <v>4351514</v>
      </c>
      <c r="B40" s="7" t="s">
        <v>82</v>
      </c>
      <c r="C40" s="7" t="s">
        <v>83</v>
      </c>
      <c r="D40" s="9">
        <v>44315</v>
      </c>
      <c r="E40" s="10">
        <v>9033.37</v>
      </c>
      <c r="F40" s="10">
        <v>6815.14</v>
      </c>
      <c r="G40" s="10">
        <v>2218.24</v>
      </c>
      <c r="H40" s="9">
        <v>44347</v>
      </c>
      <c r="I40" s="10">
        <v>9555.63</v>
      </c>
      <c r="J40" s="10">
        <v>7162.39</v>
      </c>
      <c r="K40" s="10">
        <v>2393.24</v>
      </c>
      <c r="L40" s="7">
        <v>522.26</v>
      </c>
      <c r="M40" s="7">
        <v>347.25</v>
      </c>
      <c r="N40" s="7">
        <v>175</v>
      </c>
      <c r="O40" s="6">
        <v>4.71</v>
      </c>
      <c r="P40" s="7">
        <v>2.55</v>
      </c>
      <c r="Q40" s="4">
        <f t="shared" si="0"/>
        <v>1635.5475</v>
      </c>
      <c r="R40" s="4">
        <f t="shared" si="1"/>
        <v>446.24999999999994</v>
      </c>
      <c r="S40" s="5">
        <f t="shared" si="2"/>
        <v>2081.7974999999997</v>
      </c>
    </row>
    <row r="41" spans="1:19" s="2" customFormat="1" ht="15">
      <c r="A41" s="7">
        <v>4029853</v>
      </c>
      <c r="B41" s="7" t="s">
        <v>84</v>
      </c>
      <c r="C41" s="7" t="s">
        <v>85</v>
      </c>
      <c r="D41" s="9">
        <v>44315</v>
      </c>
      <c r="E41" s="10">
        <v>1344.66</v>
      </c>
      <c r="F41" s="10">
        <v>1097.56</v>
      </c>
      <c r="G41" s="7">
        <v>247.1</v>
      </c>
      <c r="H41" s="9">
        <v>44347</v>
      </c>
      <c r="I41" s="10">
        <v>1344.66</v>
      </c>
      <c r="J41" s="10">
        <v>1097.56</v>
      </c>
      <c r="K41" s="7">
        <v>247.1</v>
      </c>
      <c r="L41" s="7">
        <v>0</v>
      </c>
      <c r="M41" s="7">
        <v>0</v>
      </c>
      <c r="N41" s="7">
        <v>0</v>
      </c>
      <c r="O41" s="6">
        <v>4.71</v>
      </c>
      <c r="P41" s="7">
        <v>2.55</v>
      </c>
      <c r="Q41" s="4">
        <f t="shared" si="0"/>
        <v>0</v>
      </c>
      <c r="R41" s="4">
        <f t="shared" si="1"/>
        <v>0</v>
      </c>
      <c r="S41" s="5">
        <f t="shared" si="2"/>
        <v>0</v>
      </c>
    </row>
    <row r="42" spans="1:19" s="2" customFormat="1" ht="15">
      <c r="A42" s="7">
        <v>4024223</v>
      </c>
      <c r="B42" s="7" t="s">
        <v>86</v>
      </c>
      <c r="C42" s="7" t="s">
        <v>87</v>
      </c>
      <c r="D42" s="9">
        <v>44315</v>
      </c>
      <c r="E42" s="10">
        <v>1805.67</v>
      </c>
      <c r="F42" s="10">
        <v>1278.17</v>
      </c>
      <c r="G42" s="7">
        <v>527.49</v>
      </c>
      <c r="H42" s="9">
        <v>44347</v>
      </c>
      <c r="I42" s="10">
        <v>1915.85</v>
      </c>
      <c r="J42" s="10">
        <v>1351.99</v>
      </c>
      <c r="K42" s="7">
        <v>563.86</v>
      </c>
      <c r="L42" s="7">
        <v>110.18</v>
      </c>
      <c r="M42" s="7">
        <v>73.82</v>
      </c>
      <c r="N42" s="7">
        <v>36.37</v>
      </c>
      <c r="O42" s="6">
        <v>4.71</v>
      </c>
      <c r="P42" s="7">
        <v>2.55</v>
      </c>
      <c r="Q42" s="4">
        <f t="shared" si="0"/>
        <v>347.69219999999996</v>
      </c>
      <c r="R42" s="4">
        <f t="shared" si="1"/>
        <v>92.74349999999998</v>
      </c>
      <c r="S42" s="5">
        <f t="shared" si="2"/>
        <v>440.43569999999994</v>
      </c>
    </row>
    <row r="43" spans="1:19" s="2" customFormat="1" ht="15">
      <c r="A43" s="7">
        <v>4029378</v>
      </c>
      <c r="B43" s="7" t="s">
        <v>88</v>
      </c>
      <c r="C43" s="7" t="s">
        <v>89</v>
      </c>
      <c r="D43" s="9">
        <v>44315</v>
      </c>
      <c r="E43" s="10">
        <v>3720.25</v>
      </c>
      <c r="F43" s="10">
        <v>2383.83</v>
      </c>
      <c r="G43" s="10">
        <v>1336.42</v>
      </c>
      <c r="H43" s="9">
        <v>44347</v>
      </c>
      <c r="I43" s="10">
        <v>3720.25</v>
      </c>
      <c r="J43" s="10">
        <v>2383.83</v>
      </c>
      <c r="K43" s="10">
        <v>1336.42</v>
      </c>
      <c r="L43" s="7">
        <v>0</v>
      </c>
      <c r="M43" s="7">
        <v>0</v>
      </c>
      <c r="N43" s="7">
        <v>0</v>
      </c>
      <c r="O43" s="6">
        <v>4.71</v>
      </c>
      <c r="P43" s="7">
        <v>2.55</v>
      </c>
      <c r="Q43" s="4">
        <f t="shared" si="0"/>
        <v>0</v>
      </c>
      <c r="R43" s="4">
        <f t="shared" si="1"/>
        <v>0</v>
      </c>
      <c r="S43" s="5">
        <f t="shared" si="2"/>
        <v>0</v>
      </c>
    </row>
    <row r="44" spans="1:19" s="2" customFormat="1" ht="15">
      <c r="A44" s="7">
        <v>4010620</v>
      </c>
      <c r="B44" s="7" t="s">
        <v>90</v>
      </c>
      <c r="C44" s="7" t="s">
        <v>91</v>
      </c>
      <c r="D44" s="9">
        <v>44315</v>
      </c>
      <c r="E44" s="7">
        <v>44.61</v>
      </c>
      <c r="F44" s="7">
        <v>34.29</v>
      </c>
      <c r="G44" s="7">
        <v>10.32</v>
      </c>
      <c r="H44" s="9">
        <v>44347</v>
      </c>
      <c r="I44" s="7">
        <v>44.61</v>
      </c>
      <c r="J44" s="7">
        <v>34.29</v>
      </c>
      <c r="K44" s="7">
        <v>10.32</v>
      </c>
      <c r="L44" s="7">
        <v>0</v>
      </c>
      <c r="M44" s="7">
        <v>0</v>
      </c>
      <c r="N44" s="7">
        <v>0</v>
      </c>
      <c r="O44" s="6">
        <v>4.71</v>
      </c>
      <c r="P44" s="7">
        <v>2.55</v>
      </c>
      <c r="Q44" s="4">
        <f t="shared" si="0"/>
        <v>0</v>
      </c>
      <c r="R44" s="4">
        <f t="shared" si="1"/>
        <v>0</v>
      </c>
      <c r="S44" s="5">
        <f t="shared" si="2"/>
        <v>0</v>
      </c>
    </row>
    <row r="45" spans="1:19" s="2" customFormat="1" ht="15">
      <c r="A45" s="7">
        <v>4030395</v>
      </c>
      <c r="B45" s="7" t="s">
        <v>92</v>
      </c>
      <c r="C45" s="7" t="s">
        <v>93</v>
      </c>
      <c r="D45" s="9">
        <v>44315</v>
      </c>
      <c r="E45" s="10">
        <v>1666.87</v>
      </c>
      <c r="F45" s="10">
        <v>1456.16</v>
      </c>
      <c r="G45" s="7">
        <v>210.71</v>
      </c>
      <c r="H45" s="9">
        <v>44347</v>
      </c>
      <c r="I45" s="10">
        <v>1726.82</v>
      </c>
      <c r="J45" s="10">
        <v>1507.31</v>
      </c>
      <c r="K45" s="7">
        <v>219.52</v>
      </c>
      <c r="L45" s="7">
        <v>59.95</v>
      </c>
      <c r="M45" s="7">
        <v>51.15</v>
      </c>
      <c r="N45" s="7">
        <v>8.81</v>
      </c>
      <c r="O45" s="6">
        <v>4.71</v>
      </c>
      <c r="P45" s="7">
        <v>2.55</v>
      </c>
      <c r="Q45" s="4">
        <f t="shared" si="0"/>
        <v>240.91649999999998</v>
      </c>
      <c r="R45" s="4">
        <f t="shared" si="1"/>
        <v>22.4655</v>
      </c>
      <c r="S45" s="5">
        <f t="shared" si="2"/>
        <v>263.382</v>
      </c>
    </row>
    <row r="46" spans="1:19" s="2" customFormat="1" ht="15">
      <c r="A46" s="7">
        <v>4011606</v>
      </c>
      <c r="B46" s="7" t="s">
        <v>94</v>
      </c>
      <c r="C46" s="7" t="s">
        <v>95</v>
      </c>
      <c r="D46" s="9">
        <v>44315</v>
      </c>
      <c r="E46" s="10">
        <v>4166.56</v>
      </c>
      <c r="F46" s="10">
        <v>3100.68</v>
      </c>
      <c r="G46" s="10">
        <v>1065.88</v>
      </c>
      <c r="H46" s="9">
        <v>44347</v>
      </c>
      <c r="I46" s="10">
        <v>4276.72</v>
      </c>
      <c r="J46" s="10">
        <v>3185.46</v>
      </c>
      <c r="K46" s="10">
        <v>1091.25</v>
      </c>
      <c r="L46" s="7">
        <v>110.16</v>
      </c>
      <c r="M46" s="7">
        <v>84.78</v>
      </c>
      <c r="N46" s="7">
        <v>25.37</v>
      </c>
      <c r="O46" s="6">
        <v>4.71</v>
      </c>
      <c r="P46" s="7">
        <v>2.55</v>
      </c>
      <c r="Q46" s="4">
        <f t="shared" si="0"/>
        <v>399.3138</v>
      </c>
      <c r="R46" s="4">
        <f t="shared" si="1"/>
        <v>64.6935</v>
      </c>
      <c r="S46" s="5">
        <f t="shared" si="2"/>
        <v>464.0073</v>
      </c>
    </row>
    <row r="47" spans="1:19" s="2" customFormat="1" ht="15">
      <c r="A47" s="7">
        <v>4011399</v>
      </c>
      <c r="B47" s="7" t="s">
        <v>96</v>
      </c>
      <c r="C47" s="7" t="s">
        <v>97</v>
      </c>
      <c r="D47" s="9">
        <v>44315</v>
      </c>
      <c r="E47" s="10">
        <v>1352.11</v>
      </c>
      <c r="F47" s="7">
        <v>941.85</v>
      </c>
      <c r="G47" s="7">
        <v>410.26</v>
      </c>
      <c r="H47" s="9">
        <v>44347</v>
      </c>
      <c r="I47" s="10">
        <v>1380.13</v>
      </c>
      <c r="J47" s="7">
        <v>963.65</v>
      </c>
      <c r="K47" s="7">
        <v>416.49</v>
      </c>
      <c r="L47" s="7">
        <v>28.02</v>
      </c>
      <c r="M47" s="7">
        <v>21.8</v>
      </c>
      <c r="N47" s="7">
        <v>6.23</v>
      </c>
      <c r="O47" s="6">
        <v>4.71</v>
      </c>
      <c r="P47" s="7">
        <v>2.55</v>
      </c>
      <c r="Q47" s="4">
        <f t="shared" si="0"/>
        <v>102.678</v>
      </c>
      <c r="R47" s="4">
        <f t="shared" si="1"/>
        <v>15.8865</v>
      </c>
      <c r="S47" s="5">
        <f t="shared" si="2"/>
        <v>118.5645</v>
      </c>
    </row>
    <row r="48" spans="1:19" s="2" customFormat="1" ht="15">
      <c r="A48" s="7">
        <v>4026572</v>
      </c>
      <c r="B48" s="7" t="s">
        <v>98</v>
      </c>
      <c r="C48" s="7" t="s">
        <v>99</v>
      </c>
      <c r="D48" s="9">
        <v>44315</v>
      </c>
      <c r="E48" s="10">
        <v>4906.28</v>
      </c>
      <c r="F48" s="10">
        <v>3209.56</v>
      </c>
      <c r="G48" s="10">
        <v>1696.72</v>
      </c>
      <c r="H48" s="9">
        <v>44347</v>
      </c>
      <c r="I48" s="10">
        <v>4911.45</v>
      </c>
      <c r="J48" s="10">
        <v>3213.58</v>
      </c>
      <c r="K48" s="10">
        <v>1697.87</v>
      </c>
      <c r="L48" s="7">
        <v>5.17</v>
      </c>
      <c r="M48" s="7">
        <v>4.02</v>
      </c>
      <c r="N48" s="7">
        <v>1.15</v>
      </c>
      <c r="O48" s="6">
        <v>4.71</v>
      </c>
      <c r="P48" s="7">
        <v>2.55</v>
      </c>
      <c r="Q48" s="4">
        <f t="shared" si="0"/>
        <v>18.934199999999997</v>
      </c>
      <c r="R48" s="4">
        <f t="shared" si="1"/>
        <v>2.9324999999999997</v>
      </c>
      <c r="S48" s="5">
        <f t="shared" si="2"/>
        <v>21.866699999999998</v>
      </c>
    </row>
    <row r="49" spans="1:19" s="2" customFormat="1" ht="15">
      <c r="A49" s="7">
        <v>4058532</v>
      </c>
      <c r="B49" s="7" t="s">
        <v>100</v>
      </c>
      <c r="C49" s="7" t="s">
        <v>101</v>
      </c>
      <c r="D49" s="9">
        <v>44315</v>
      </c>
      <c r="E49" s="10">
        <v>9421.17</v>
      </c>
      <c r="F49" s="10">
        <v>6436.57</v>
      </c>
      <c r="G49" s="10">
        <v>2984.6</v>
      </c>
      <c r="H49" s="9">
        <v>44347</v>
      </c>
      <c r="I49" s="10">
        <v>9996.54</v>
      </c>
      <c r="J49" s="10">
        <v>6827.19</v>
      </c>
      <c r="K49" s="10">
        <v>3169.35</v>
      </c>
      <c r="L49" s="7">
        <v>575.37</v>
      </c>
      <c r="M49" s="7">
        <v>390.62</v>
      </c>
      <c r="N49" s="7">
        <v>184.75</v>
      </c>
      <c r="O49" s="6">
        <v>4.71</v>
      </c>
      <c r="P49" s="7">
        <v>2.55</v>
      </c>
      <c r="Q49" s="4">
        <f t="shared" si="0"/>
        <v>1839.8202</v>
      </c>
      <c r="R49" s="4">
        <f t="shared" si="1"/>
        <v>471.11249999999995</v>
      </c>
      <c r="S49" s="5">
        <f t="shared" si="2"/>
        <v>2310.9327000000003</v>
      </c>
    </row>
    <row r="50" spans="1:19" s="2" customFormat="1" ht="15">
      <c r="A50" s="7">
        <v>4352183</v>
      </c>
      <c r="B50" s="7" t="s">
        <v>102</v>
      </c>
      <c r="C50" s="7" t="s">
        <v>103</v>
      </c>
      <c r="D50" s="9">
        <v>44315</v>
      </c>
      <c r="E50" s="10">
        <v>82144.87</v>
      </c>
      <c r="F50" s="10">
        <v>53940.79</v>
      </c>
      <c r="G50" s="10">
        <v>28204.08</v>
      </c>
      <c r="H50" s="9">
        <v>44347</v>
      </c>
      <c r="I50" s="10">
        <v>83605.29</v>
      </c>
      <c r="J50" s="10">
        <v>54874.74</v>
      </c>
      <c r="K50" s="10">
        <v>28730.54</v>
      </c>
      <c r="L50" s="10">
        <v>1460.42</v>
      </c>
      <c r="M50" s="7">
        <v>933.95</v>
      </c>
      <c r="N50" s="7">
        <v>526.46</v>
      </c>
      <c r="O50" s="6">
        <v>4.71</v>
      </c>
      <c r="P50" s="7">
        <v>2.55</v>
      </c>
      <c r="Q50" s="4">
        <f t="shared" si="0"/>
        <v>4398.904500000001</v>
      </c>
      <c r="R50" s="4">
        <f t="shared" si="1"/>
        <v>1342.473</v>
      </c>
      <c r="S50" s="5">
        <f t="shared" si="2"/>
        <v>5741.3775000000005</v>
      </c>
    </row>
    <row r="51" spans="1:19" s="2" customFormat="1" ht="15">
      <c r="A51" s="7">
        <v>4352735</v>
      </c>
      <c r="B51" s="7" t="s">
        <v>104</v>
      </c>
      <c r="C51" s="7" t="s">
        <v>105</v>
      </c>
      <c r="D51" s="9">
        <v>44315</v>
      </c>
      <c r="E51" s="10">
        <v>2216.82</v>
      </c>
      <c r="F51" s="10">
        <v>1797.68</v>
      </c>
      <c r="G51" s="7">
        <v>419.15</v>
      </c>
      <c r="H51" s="9">
        <v>44347</v>
      </c>
      <c r="I51" s="10">
        <v>2263.95</v>
      </c>
      <c r="J51" s="10">
        <v>1839.36</v>
      </c>
      <c r="K51" s="7">
        <v>424.59</v>
      </c>
      <c r="L51" s="7">
        <v>47.13</v>
      </c>
      <c r="M51" s="7">
        <v>41.68</v>
      </c>
      <c r="N51" s="7">
        <v>5.44</v>
      </c>
      <c r="O51" s="6">
        <v>4.71</v>
      </c>
      <c r="P51" s="7">
        <v>2.55</v>
      </c>
      <c r="Q51" s="4">
        <f t="shared" si="0"/>
        <v>196.3128</v>
      </c>
      <c r="R51" s="4">
        <f t="shared" si="1"/>
        <v>13.872</v>
      </c>
      <c r="S51" s="5">
        <f t="shared" si="2"/>
        <v>210.1848</v>
      </c>
    </row>
    <row r="52" spans="1:19" s="2" customFormat="1" ht="15">
      <c r="A52" s="7">
        <v>4030359</v>
      </c>
      <c r="B52" s="7" t="s">
        <v>106</v>
      </c>
      <c r="C52" s="7" t="s">
        <v>107</v>
      </c>
      <c r="D52" s="8"/>
      <c r="E52" s="7">
        <v>0</v>
      </c>
      <c r="F52" s="7">
        <v>0</v>
      </c>
      <c r="G52" s="7">
        <v>0</v>
      </c>
      <c r="H52" s="8"/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6">
        <v>4.71</v>
      </c>
      <c r="P52" s="7">
        <v>2.55</v>
      </c>
      <c r="Q52" s="4">
        <f t="shared" si="0"/>
        <v>0</v>
      </c>
      <c r="R52" s="4">
        <f t="shared" si="1"/>
        <v>0</v>
      </c>
      <c r="S52" s="5">
        <f t="shared" si="2"/>
        <v>0</v>
      </c>
    </row>
    <row r="53" spans="1:19" s="2" customFormat="1" ht="15">
      <c r="A53" s="7">
        <v>4010041</v>
      </c>
      <c r="B53" s="7" t="s">
        <v>108</v>
      </c>
      <c r="C53" s="7" t="s">
        <v>109</v>
      </c>
      <c r="D53" s="9">
        <v>44315</v>
      </c>
      <c r="E53" s="10">
        <v>16841.35</v>
      </c>
      <c r="F53" s="10">
        <v>11518.55</v>
      </c>
      <c r="G53" s="10">
        <v>5322.81</v>
      </c>
      <c r="H53" s="9">
        <v>44347</v>
      </c>
      <c r="I53" s="10">
        <v>17141.84</v>
      </c>
      <c r="J53" s="10">
        <v>11690.73</v>
      </c>
      <c r="K53" s="10">
        <v>5451.11</v>
      </c>
      <c r="L53" s="7">
        <v>300.49</v>
      </c>
      <c r="M53" s="7">
        <v>172.18</v>
      </c>
      <c r="N53" s="7">
        <v>128.3</v>
      </c>
      <c r="O53" s="6">
        <v>4.71</v>
      </c>
      <c r="P53" s="7">
        <v>2.55</v>
      </c>
      <c r="Q53" s="4">
        <f t="shared" si="0"/>
        <v>810.9678</v>
      </c>
      <c r="R53" s="4">
        <f t="shared" si="1"/>
        <v>327.165</v>
      </c>
      <c r="S53" s="5">
        <f t="shared" si="2"/>
        <v>1138.1328</v>
      </c>
    </row>
    <row r="54" spans="1:19" s="2" customFormat="1" ht="15">
      <c r="A54" s="7">
        <v>4351269</v>
      </c>
      <c r="B54" s="7" t="s">
        <v>110</v>
      </c>
      <c r="C54" s="7" t="s">
        <v>111</v>
      </c>
      <c r="D54" s="9">
        <v>44315</v>
      </c>
      <c r="E54" s="10">
        <v>7098.88</v>
      </c>
      <c r="F54" s="10">
        <v>5440.48</v>
      </c>
      <c r="G54" s="10">
        <v>1658.4</v>
      </c>
      <c r="H54" s="9">
        <v>44347</v>
      </c>
      <c r="I54" s="10">
        <v>7594.74</v>
      </c>
      <c r="J54" s="10">
        <v>5762.18</v>
      </c>
      <c r="K54" s="10">
        <v>1832.56</v>
      </c>
      <c r="L54" s="7">
        <v>495.86</v>
      </c>
      <c r="M54" s="7">
        <v>321.7</v>
      </c>
      <c r="N54" s="7">
        <v>174.16</v>
      </c>
      <c r="O54" s="6">
        <v>4.71</v>
      </c>
      <c r="P54" s="7">
        <v>2.55</v>
      </c>
      <c r="Q54" s="4">
        <f t="shared" si="0"/>
        <v>1515.2069999999999</v>
      </c>
      <c r="R54" s="4">
        <f t="shared" si="1"/>
        <v>444.10799999999995</v>
      </c>
      <c r="S54" s="5">
        <f t="shared" si="2"/>
        <v>1959.3149999999998</v>
      </c>
    </row>
    <row r="55" spans="1:19" s="2" customFormat="1" ht="15">
      <c r="A55" s="7">
        <v>4010826</v>
      </c>
      <c r="B55" s="7" t="s">
        <v>112</v>
      </c>
      <c r="C55" s="7" t="s">
        <v>113</v>
      </c>
      <c r="D55" s="9">
        <v>44315</v>
      </c>
      <c r="E55" s="10">
        <v>1222.12</v>
      </c>
      <c r="F55" s="7">
        <v>922.1</v>
      </c>
      <c r="G55" s="7">
        <v>300.02</v>
      </c>
      <c r="H55" s="9">
        <v>44347</v>
      </c>
      <c r="I55" s="10">
        <v>1259.82</v>
      </c>
      <c r="J55" s="7">
        <v>955.08</v>
      </c>
      <c r="K55" s="7">
        <v>304.74</v>
      </c>
      <c r="L55" s="7">
        <v>37.7</v>
      </c>
      <c r="M55" s="7">
        <v>32.98</v>
      </c>
      <c r="N55" s="7">
        <v>4.72</v>
      </c>
      <c r="O55" s="6">
        <v>4.71</v>
      </c>
      <c r="P55" s="7">
        <v>2.55</v>
      </c>
      <c r="Q55" s="4">
        <f t="shared" si="0"/>
        <v>155.33579999999998</v>
      </c>
      <c r="R55" s="4">
        <f t="shared" si="1"/>
        <v>12.035999999999998</v>
      </c>
      <c r="S55" s="5">
        <f t="shared" si="2"/>
        <v>167.37179999999998</v>
      </c>
    </row>
    <row r="56" spans="1:19" s="2" customFormat="1" ht="15">
      <c r="A56" s="7">
        <v>5706635</v>
      </c>
      <c r="B56" s="7" t="s">
        <v>114</v>
      </c>
      <c r="C56" s="7" t="s">
        <v>350</v>
      </c>
      <c r="D56" s="9">
        <v>44315</v>
      </c>
      <c r="E56" s="10">
        <v>2117.45</v>
      </c>
      <c r="F56" s="10">
        <v>1563.32</v>
      </c>
      <c r="G56" s="7">
        <v>554.13</v>
      </c>
      <c r="H56" s="9">
        <v>44347</v>
      </c>
      <c r="I56" s="10">
        <v>2451.86</v>
      </c>
      <c r="J56" s="10">
        <v>1798.85</v>
      </c>
      <c r="K56" s="7">
        <v>653.01</v>
      </c>
      <c r="L56" s="7">
        <v>334.41</v>
      </c>
      <c r="M56" s="7">
        <v>235.53</v>
      </c>
      <c r="N56" s="7">
        <v>98.88</v>
      </c>
      <c r="O56" s="6">
        <v>4.71</v>
      </c>
      <c r="P56" s="7">
        <v>2.55</v>
      </c>
      <c r="Q56" s="4">
        <f t="shared" si="0"/>
        <v>1109.3463</v>
      </c>
      <c r="R56" s="4">
        <f t="shared" si="1"/>
        <v>252.14399999999998</v>
      </c>
      <c r="S56" s="5">
        <f t="shared" si="2"/>
        <v>1361.4903</v>
      </c>
    </row>
    <row r="57" spans="1:19" s="2" customFormat="1" ht="15">
      <c r="A57" s="7">
        <v>4352460</v>
      </c>
      <c r="B57" s="7" t="s">
        <v>115</v>
      </c>
      <c r="C57" s="7" t="s">
        <v>116</v>
      </c>
      <c r="D57" s="9">
        <v>44315</v>
      </c>
      <c r="E57" s="10">
        <v>5615.4</v>
      </c>
      <c r="F57" s="10">
        <v>5109.1</v>
      </c>
      <c r="G57" s="7">
        <v>506.3</v>
      </c>
      <c r="H57" s="9">
        <v>44347</v>
      </c>
      <c r="I57" s="10">
        <v>5733.53</v>
      </c>
      <c r="J57" s="10">
        <v>5217.71</v>
      </c>
      <c r="K57" s="7">
        <v>515.83</v>
      </c>
      <c r="L57" s="7">
        <v>118.13</v>
      </c>
      <c r="M57" s="7">
        <v>108.61</v>
      </c>
      <c r="N57" s="7">
        <v>9.53</v>
      </c>
      <c r="O57" s="6">
        <v>4.71</v>
      </c>
      <c r="P57" s="7">
        <v>2.55</v>
      </c>
      <c r="Q57" s="4">
        <f t="shared" si="0"/>
        <v>511.5531</v>
      </c>
      <c r="R57" s="4">
        <f t="shared" si="1"/>
        <v>24.301499999999997</v>
      </c>
      <c r="S57" s="5">
        <f t="shared" si="2"/>
        <v>535.8546</v>
      </c>
    </row>
    <row r="58" spans="1:19" s="2" customFormat="1" ht="15">
      <c r="A58" s="7">
        <v>4352115</v>
      </c>
      <c r="B58" s="7" t="s">
        <v>117</v>
      </c>
      <c r="C58" s="7" t="s">
        <v>118</v>
      </c>
      <c r="D58" s="9">
        <v>44315</v>
      </c>
      <c r="E58" s="10">
        <v>9342.72</v>
      </c>
      <c r="F58" s="10">
        <v>7307.14</v>
      </c>
      <c r="G58" s="10">
        <v>2035.58</v>
      </c>
      <c r="H58" s="9">
        <v>44347</v>
      </c>
      <c r="I58" s="10">
        <v>10276.23</v>
      </c>
      <c r="J58" s="10">
        <v>8001.11</v>
      </c>
      <c r="K58" s="10">
        <v>2275.12</v>
      </c>
      <c r="L58" s="7">
        <v>933.51</v>
      </c>
      <c r="M58" s="7">
        <v>693.97</v>
      </c>
      <c r="N58" s="7">
        <v>239.54</v>
      </c>
      <c r="O58" s="6">
        <v>4.71</v>
      </c>
      <c r="P58" s="7">
        <v>2.55</v>
      </c>
      <c r="Q58" s="4">
        <f t="shared" si="0"/>
        <v>3268.5987</v>
      </c>
      <c r="R58" s="4">
        <f t="shared" si="1"/>
        <v>610.8269999999999</v>
      </c>
      <c r="S58" s="5">
        <f t="shared" si="2"/>
        <v>3879.4257</v>
      </c>
    </row>
    <row r="59" spans="1:19" s="2" customFormat="1" ht="15">
      <c r="A59" s="7">
        <v>4352266</v>
      </c>
      <c r="B59" s="7" t="s">
        <v>119</v>
      </c>
      <c r="C59" s="7" t="s">
        <v>120</v>
      </c>
      <c r="D59" s="9">
        <v>44315</v>
      </c>
      <c r="E59" s="10">
        <v>2337.72</v>
      </c>
      <c r="F59" s="10">
        <v>1540.87</v>
      </c>
      <c r="G59" s="7">
        <v>796.85</v>
      </c>
      <c r="H59" s="9">
        <v>44347</v>
      </c>
      <c r="I59" s="10">
        <v>2425.39</v>
      </c>
      <c r="J59" s="10">
        <v>1609.99</v>
      </c>
      <c r="K59" s="7">
        <v>815.4</v>
      </c>
      <c r="L59" s="7">
        <v>87.67</v>
      </c>
      <c r="M59" s="7">
        <v>69.12</v>
      </c>
      <c r="N59" s="7">
        <v>18.55</v>
      </c>
      <c r="O59" s="6">
        <v>4.71</v>
      </c>
      <c r="P59" s="7">
        <v>2.55</v>
      </c>
      <c r="Q59" s="4">
        <f t="shared" si="0"/>
        <v>325.5552</v>
      </c>
      <c r="R59" s="4">
        <f t="shared" si="1"/>
        <v>47.3025</v>
      </c>
      <c r="S59" s="5">
        <f t="shared" si="2"/>
        <v>372.8577</v>
      </c>
    </row>
    <row r="60" spans="1:19" s="2" customFormat="1" ht="15">
      <c r="A60" s="7">
        <v>4351801</v>
      </c>
      <c r="B60" s="7" t="s">
        <v>121</v>
      </c>
      <c r="C60" s="7" t="s">
        <v>122</v>
      </c>
      <c r="D60" s="9">
        <v>44315</v>
      </c>
      <c r="E60" s="10">
        <v>13018.37</v>
      </c>
      <c r="F60" s="10">
        <v>10055.1</v>
      </c>
      <c r="G60" s="10">
        <v>2963.27</v>
      </c>
      <c r="H60" s="9">
        <v>44347</v>
      </c>
      <c r="I60" s="10">
        <v>13582.13</v>
      </c>
      <c r="J60" s="10">
        <v>10492.13</v>
      </c>
      <c r="K60" s="10">
        <v>3090</v>
      </c>
      <c r="L60" s="7">
        <v>563.76</v>
      </c>
      <c r="M60" s="7">
        <v>437.03</v>
      </c>
      <c r="N60" s="7">
        <v>126.73</v>
      </c>
      <c r="O60" s="6">
        <v>4.71</v>
      </c>
      <c r="P60" s="7">
        <v>2.55</v>
      </c>
      <c r="Q60" s="4">
        <f t="shared" si="0"/>
        <v>2058.4112999999998</v>
      </c>
      <c r="R60" s="4">
        <f t="shared" si="1"/>
        <v>323.1615</v>
      </c>
      <c r="S60" s="5">
        <f t="shared" si="2"/>
        <v>2381.5728</v>
      </c>
    </row>
    <row r="61" spans="1:19" s="2" customFormat="1" ht="15">
      <c r="A61" s="7">
        <v>4009684</v>
      </c>
      <c r="B61" s="7" t="s">
        <v>123</v>
      </c>
      <c r="C61" s="7" t="s">
        <v>124</v>
      </c>
      <c r="D61" s="9">
        <v>44315</v>
      </c>
      <c r="E61" s="7">
        <v>425.56</v>
      </c>
      <c r="F61" s="7">
        <v>419.25</v>
      </c>
      <c r="G61" s="7">
        <v>6.32</v>
      </c>
      <c r="H61" s="9">
        <v>44347</v>
      </c>
      <c r="I61" s="7">
        <v>430.79</v>
      </c>
      <c r="J61" s="7">
        <v>424.44</v>
      </c>
      <c r="K61" s="7">
        <v>6.35</v>
      </c>
      <c r="L61" s="7">
        <v>5.23</v>
      </c>
      <c r="M61" s="7">
        <v>5.19</v>
      </c>
      <c r="N61" s="7">
        <v>0.03</v>
      </c>
      <c r="O61" s="6">
        <v>4.71</v>
      </c>
      <c r="P61" s="7">
        <v>2.55</v>
      </c>
      <c r="Q61" s="4">
        <f t="shared" si="0"/>
        <v>24.4449</v>
      </c>
      <c r="R61" s="4">
        <f t="shared" si="1"/>
        <v>0.0765</v>
      </c>
      <c r="S61" s="5">
        <f t="shared" si="2"/>
        <v>24.5214</v>
      </c>
    </row>
    <row r="62" spans="1:19" s="2" customFormat="1" ht="15">
      <c r="A62" s="7">
        <v>4026525</v>
      </c>
      <c r="B62" s="7" t="s">
        <v>125</v>
      </c>
      <c r="C62" s="7" t="s">
        <v>126</v>
      </c>
      <c r="D62" s="9">
        <v>44315</v>
      </c>
      <c r="E62" s="7">
        <v>8.5</v>
      </c>
      <c r="F62" s="7">
        <v>8.5</v>
      </c>
      <c r="G62" s="7">
        <v>0</v>
      </c>
      <c r="H62" s="9">
        <v>44347</v>
      </c>
      <c r="I62" s="7">
        <v>8.5</v>
      </c>
      <c r="J62" s="7">
        <v>8.5</v>
      </c>
      <c r="K62" s="7">
        <v>0</v>
      </c>
      <c r="L62" s="7">
        <v>0</v>
      </c>
      <c r="M62" s="7">
        <v>0</v>
      </c>
      <c r="N62" s="7">
        <v>0</v>
      </c>
      <c r="O62" s="6">
        <v>4.71</v>
      </c>
      <c r="P62" s="7">
        <v>2.55</v>
      </c>
      <c r="Q62" s="4">
        <f t="shared" si="0"/>
        <v>0</v>
      </c>
      <c r="R62" s="4">
        <f t="shared" si="1"/>
        <v>0</v>
      </c>
      <c r="S62" s="5">
        <f t="shared" si="2"/>
        <v>0</v>
      </c>
    </row>
    <row r="63" spans="1:19" s="2" customFormat="1" ht="15">
      <c r="A63" s="7">
        <v>4029744</v>
      </c>
      <c r="B63" s="7" t="s">
        <v>127</v>
      </c>
      <c r="C63" s="7" t="s">
        <v>128</v>
      </c>
      <c r="D63" s="9">
        <v>44315</v>
      </c>
      <c r="E63" s="10">
        <v>1847.21</v>
      </c>
      <c r="F63" s="10">
        <v>1232.78</v>
      </c>
      <c r="G63" s="7">
        <v>614.44</v>
      </c>
      <c r="H63" s="9">
        <v>44347</v>
      </c>
      <c r="I63" s="10">
        <v>1877.99</v>
      </c>
      <c r="J63" s="10">
        <v>1256.91</v>
      </c>
      <c r="K63" s="7">
        <v>621.08</v>
      </c>
      <c r="L63" s="7">
        <v>30.78</v>
      </c>
      <c r="M63" s="7">
        <v>24.13</v>
      </c>
      <c r="N63" s="7">
        <v>6.64</v>
      </c>
      <c r="O63" s="6">
        <v>4.71</v>
      </c>
      <c r="P63" s="7">
        <v>2.55</v>
      </c>
      <c r="Q63" s="4">
        <f t="shared" si="0"/>
        <v>113.6523</v>
      </c>
      <c r="R63" s="4">
        <f t="shared" si="1"/>
        <v>16.932</v>
      </c>
      <c r="S63" s="5">
        <f t="shared" si="2"/>
        <v>130.58429999999998</v>
      </c>
    </row>
    <row r="64" spans="1:19" s="2" customFormat="1" ht="15">
      <c r="A64" s="7">
        <v>4352052</v>
      </c>
      <c r="B64" s="7" t="s">
        <v>129</v>
      </c>
      <c r="C64" s="7" t="s">
        <v>130</v>
      </c>
      <c r="D64" s="9">
        <v>44315</v>
      </c>
      <c r="E64" s="10">
        <v>22541.43</v>
      </c>
      <c r="F64" s="10">
        <v>15262.69</v>
      </c>
      <c r="G64" s="10">
        <v>7278.74</v>
      </c>
      <c r="H64" s="9">
        <v>44347</v>
      </c>
      <c r="I64" s="10">
        <v>23161.69</v>
      </c>
      <c r="J64" s="10">
        <v>15692.15</v>
      </c>
      <c r="K64" s="10">
        <v>7469.54</v>
      </c>
      <c r="L64" s="7">
        <v>620.26</v>
      </c>
      <c r="M64" s="7">
        <v>429.46</v>
      </c>
      <c r="N64" s="7">
        <v>190.8</v>
      </c>
      <c r="O64" s="6">
        <v>4.71</v>
      </c>
      <c r="P64" s="7">
        <v>2.55</v>
      </c>
      <c r="Q64" s="4">
        <f t="shared" si="0"/>
        <v>2022.7566</v>
      </c>
      <c r="R64" s="4">
        <f t="shared" si="1"/>
        <v>486.54</v>
      </c>
      <c r="S64" s="5">
        <f t="shared" si="2"/>
        <v>2509.2966</v>
      </c>
    </row>
    <row r="65" spans="1:19" s="2" customFormat="1" ht="15">
      <c r="A65" s="7">
        <v>4352153</v>
      </c>
      <c r="B65" s="7" t="s">
        <v>131</v>
      </c>
      <c r="C65" s="7" t="s">
        <v>132</v>
      </c>
      <c r="D65" s="9">
        <v>44315</v>
      </c>
      <c r="E65" s="10">
        <v>18584.36</v>
      </c>
      <c r="F65" s="10">
        <v>13669.83</v>
      </c>
      <c r="G65" s="10">
        <v>4914.53</v>
      </c>
      <c r="H65" s="9">
        <v>44347</v>
      </c>
      <c r="I65" s="10">
        <v>18952.42</v>
      </c>
      <c r="J65" s="10">
        <v>13961.32</v>
      </c>
      <c r="K65" s="10">
        <v>4991.1</v>
      </c>
      <c r="L65" s="7">
        <v>368.06</v>
      </c>
      <c r="M65" s="7">
        <v>291.49</v>
      </c>
      <c r="N65" s="7">
        <v>76.57</v>
      </c>
      <c r="O65" s="6">
        <v>4.71</v>
      </c>
      <c r="P65" s="7">
        <v>2.55</v>
      </c>
      <c r="Q65" s="4">
        <f t="shared" si="0"/>
        <v>1372.9179000000001</v>
      </c>
      <c r="R65" s="4">
        <f t="shared" si="1"/>
        <v>195.25349999999997</v>
      </c>
      <c r="S65" s="5">
        <f t="shared" si="2"/>
        <v>1568.1714000000002</v>
      </c>
    </row>
    <row r="66" spans="1:19" s="2" customFormat="1" ht="15">
      <c r="A66" s="7">
        <v>4023140</v>
      </c>
      <c r="B66" s="7" t="s">
        <v>133</v>
      </c>
      <c r="C66" s="7" t="s">
        <v>134</v>
      </c>
      <c r="D66" s="9">
        <v>44315</v>
      </c>
      <c r="E66" s="10">
        <v>2284.95</v>
      </c>
      <c r="F66" s="10">
        <v>1817.47</v>
      </c>
      <c r="G66" s="7">
        <v>467.48</v>
      </c>
      <c r="H66" s="9">
        <v>44347</v>
      </c>
      <c r="I66" s="10">
        <v>2330.51</v>
      </c>
      <c r="J66" s="10">
        <v>1854.66</v>
      </c>
      <c r="K66" s="7">
        <v>475.84</v>
      </c>
      <c r="L66" s="7">
        <v>45.56</v>
      </c>
      <c r="M66" s="7">
        <v>37.19</v>
      </c>
      <c r="N66" s="7">
        <v>8.36</v>
      </c>
      <c r="O66" s="6">
        <v>4.71</v>
      </c>
      <c r="P66" s="7">
        <v>2.55</v>
      </c>
      <c r="Q66" s="4">
        <f t="shared" si="0"/>
        <v>175.1649</v>
      </c>
      <c r="R66" s="4">
        <f t="shared" si="1"/>
        <v>21.317999999999998</v>
      </c>
      <c r="S66" s="5">
        <f t="shared" si="2"/>
        <v>196.48289999999997</v>
      </c>
    </row>
    <row r="67" spans="1:19" s="2" customFormat="1" ht="15">
      <c r="A67" s="7">
        <v>4358189</v>
      </c>
      <c r="B67" s="7" t="s">
        <v>135</v>
      </c>
      <c r="C67" s="7" t="s">
        <v>136</v>
      </c>
      <c r="D67" s="9">
        <v>44315</v>
      </c>
      <c r="E67" s="10">
        <v>58575.07</v>
      </c>
      <c r="F67" s="10">
        <v>40007.02</v>
      </c>
      <c r="G67" s="10">
        <v>18568.05</v>
      </c>
      <c r="H67" s="9">
        <v>44347</v>
      </c>
      <c r="I67" s="10">
        <v>60652.03</v>
      </c>
      <c r="J67" s="10">
        <v>41378.11</v>
      </c>
      <c r="K67" s="10">
        <v>19273.93</v>
      </c>
      <c r="L67" s="10">
        <v>2076.96</v>
      </c>
      <c r="M67" s="10">
        <v>1371.09</v>
      </c>
      <c r="N67" s="7">
        <v>705.88</v>
      </c>
      <c r="O67" s="6">
        <v>4.71</v>
      </c>
      <c r="P67" s="7">
        <v>2.55</v>
      </c>
      <c r="Q67" s="4">
        <f t="shared" si="0"/>
        <v>6457.8339</v>
      </c>
      <c r="R67" s="4">
        <f t="shared" si="1"/>
        <v>1799.994</v>
      </c>
      <c r="S67" s="5">
        <f t="shared" si="2"/>
        <v>8257.8279</v>
      </c>
    </row>
    <row r="68" spans="1:19" s="2" customFormat="1" ht="15">
      <c r="A68" s="7">
        <v>4028686</v>
      </c>
      <c r="B68" s="7" t="s">
        <v>137</v>
      </c>
      <c r="C68" s="7" t="s">
        <v>138</v>
      </c>
      <c r="D68" s="9">
        <v>44315</v>
      </c>
      <c r="E68" s="10">
        <v>2040.51</v>
      </c>
      <c r="F68" s="10">
        <v>1423.97</v>
      </c>
      <c r="G68" s="7">
        <v>616.54</v>
      </c>
      <c r="H68" s="9">
        <v>44347</v>
      </c>
      <c r="I68" s="10">
        <v>2209.04</v>
      </c>
      <c r="J68" s="10">
        <v>1531.82</v>
      </c>
      <c r="K68" s="7">
        <v>677.22</v>
      </c>
      <c r="L68" s="7">
        <v>168.53</v>
      </c>
      <c r="M68" s="7">
        <v>107.85</v>
      </c>
      <c r="N68" s="7">
        <v>60.68</v>
      </c>
      <c r="O68" s="6">
        <v>4.71</v>
      </c>
      <c r="P68" s="7">
        <v>2.55</v>
      </c>
      <c r="Q68" s="4">
        <f aca="true" t="shared" si="3" ref="Q68:Q131">M68*O68</f>
        <v>507.97349999999994</v>
      </c>
      <c r="R68" s="4">
        <f aca="true" t="shared" si="4" ref="R68:R131">N68*P68</f>
        <v>154.73399999999998</v>
      </c>
      <c r="S68" s="5">
        <f aca="true" t="shared" si="5" ref="S68:S131">SUM(Q68:R68)</f>
        <v>662.7075</v>
      </c>
    </row>
    <row r="69" spans="1:19" s="2" customFormat="1" ht="15">
      <c r="A69" s="7">
        <v>4352136</v>
      </c>
      <c r="B69" s="7" t="s">
        <v>139</v>
      </c>
      <c r="C69" s="7" t="s">
        <v>140</v>
      </c>
      <c r="D69" s="9">
        <v>44315</v>
      </c>
      <c r="E69" s="10">
        <v>10632.71</v>
      </c>
      <c r="F69" s="10">
        <v>7937.78</v>
      </c>
      <c r="G69" s="10">
        <v>2694.94</v>
      </c>
      <c r="H69" s="9">
        <v>44347</v>
      </c>
      <c r="I69" s="10">
        <v>10769.33</v>
      </c>
      <c r="J69" s="10">
        <v>8050.91</v>
      </c>
      <c r="K69" s="10">
        <v>2718.42</v>
      </c>
      <c r="L69" s="7">
        <v>136.62</v>
      </c>
      <c r="M69" s="7">
        <v>113.13</v>
      </c>
      <c r="N69" s="7">
        <v>23.48</v>
      </c>
      <c r="O69" s="6">
        <v>4.71</v>
      </c>
      <c r="P69" s="7">
        <v>2.55</v>
      </c>
      <c r="Q69" s="4">
        <f t="shared" si="3"/>
        <v>532.8423</v>
      </c>
      <c r="R69" s="4">
        <f t="shared" si="4"/>
        <v>59.873999999999995</v>
      </c>
      <c r="S69" s="5">
        <f t="shared" si="5"/>
        <v>592.7163</v>
      </c>
    </row>
    <row r="70" spans="1:19" s="2" customFormat="1" ht="15">
      <c r="A70" s="7">
        <v>4028778</v>
      </c>
      <c r="B70" s="7" t="s">
        <v>141</v>
      </c>
      <c r="C70" s="7" t="s">
        <v>142</v>
      </c>
      <c r="D70" s="9">
        <v>44315</v>
      </c>
      <c r="E70" s="7">
        <v>243.93</v>
      </c>
      <c r="F70" s="7">
        <v>195.11</v>
      </c>
      <c r="G70" s="7">
        <v>48.82</v>
      </c>
      <c r="H70" s="9">
        <v>44347</v>
      </c>
      <c r="I70" s="7">
        <v>247.54</v>
      </c>
      <c r="J70" s="7">
        <v>198.31</v>
      </c>
      <c r="K70" s="7">
        <v>49.22</v>
      </c>
      <c r="L70" s="7">
        <v>3.61</v>
      </c>
      <c r="M70" s="7">
        <v>3.2</v>
      </c>
      <c r="N70" s="7">
        <v>0.4</v>
      </c>
      <c r="O70" s="6">
        <v>4.71</v>
      </c>
      <c r="P70" s="7">
        <v>2.55</v>
      </c>
      <c r="Q70" s="4">
        <f t="shared" si="3"/>
        <v>15.072000000000001</v>
      </c>
      <c r="R70" s="4">
        <f t="shared" si="4"/>
        <v>1.02</v>
      </c>
      <c r="S70" s="5">
        <f t="shared" si="5"/>
        <v>16.092000000000002</v>
      </c>
    </row>
    <row r="71" spans="1:19" s="2" customFormat="1" ht="15">
      <c r="A71" s="7">
        <v>4351471</v>
      </c>
      <c r="B71" s="7" t="s">
        <v>143</v>
      </c>
      <c r="C71" s="7" t="s">
        <v>59</v>
      </c>
      <c r="D71" s="9">
        <v>44315</v>
      </c>
      <c r="E71" s="10">
        <v>13411.14</v>
      </c>
      <c r="F71" s="10">
        <v>9226.62</v>
      </c>
      <c r="G71" s="10">
        <v>4184.52</v>
      </c>
      <c r="H71" s="9">
        <v>44347</v>
      </c>
      <c r="I71" s="10">
        <v>13951.36</v>
      </c>
      <c r="J71" s="10">
        <v>9602.8</v>
      </c>
      <c r="K71" s="10">
        <v>4348.56</v>
      </c>
      <c r="L71" s="7">
        <v>540.22</v>
      </c>
      <c r="M71" s="7">
        <v>376.18</v>
      </c>
      <c r="N71" s="7">
        <v>164.04</v>
      </c>
      <c r="O71" s="6">
        <v>4.71</v>
      </c>
      <c r="P71" s="7">
        <v>2.55</v>
      </c>
      <c r="Q71" s="4">
        <f t="shared" si="3"/>
        <v>1771.8078</v>
      </c>
      <c r="R71" s="4">
        <f t="shared" si="4"/>
        <v>418.30199999999996</v>
      </c>
      <c r="S71" s="5">
        <f t="shared" si="5"/>
        <v>2190.1098</v>
      </c>
    </row>
    <row r="72" spans="1:19" s="2" customFormat="1" ht="15">
      <c r="A72" s="7">
        <v>4026515</v>
      </c>
      <c r="B72" s="7" t="s">
        <v>144</v>
      </c>
      <c r="C72" s="7" t="s">
        <v>145</v>
      </c>
      <c r="D72" s="9">
        <v>44315</v>
      </c>
      <c r="E72" s="10">
        <v>6787.54</v>
      </c>
      <c r="F72" s="10">
        <v>4655.33</v>
      </c>
      <c r="G72" s="10">
        <v>2132.22</v>
      </c>
      <c r="H72" s="9">
        <v>44347</v>
      </c>
      <c r="I72" s="10">
        <v>6980.06</v>
      </c>
      <c r="J72" s="10">
        <v>4781.98</v>
      </c>
      <c r="K72" s="10">
        <v>2198.07</v>
      </c>
      <c r="L72" s="7">
        <v>192.52</v>
      </c>
      <c r="M72" s="7">
        <v>126.65</v>
      </c>
      <c r="N72" s="7">
        <v>65.85</v>
      </c>
      <c r="O72" s="6">
        <v>4.71</v>
      </c>
      <c r="P72" s="7">
        <v>2.55</v>
      </c>
      <c r="Q72" s="4">
        <f t="shared" si="3"/>
        <v>596.5215000000001</v>
      </c>
      <c r="R72" s="4">
        <f t="shared" si="4"/>
        <v>167.91749999999996</v>
      </c>
      <c r="S72" s="5">
        <f t="shared" si="5"/>
        <v>764.4390000000001</v>
      </c>
    </row>
    <row r="73" spans="1:19" s="2" customFormat="1" ht="15">
      <c r="A73" s="7">
        <v>4026551</v>
      </c>
      <c r="B73" s="7" t="s">
        <v>146</v>
      </c>
      <c r="C73" s="7" t="s">
        <v>147</v>
      </c>
      <c r="D73" s="9">
        <v>44315</v>
      </c>
      <c r="E73" s="10">
        <v>1509.86</v>
      </c>
      <c r="F73" s="10">
        <v>1042.56</v>
      </c>
      <c r="G73" s="7">
        <v>467.3</v>
      </c>
      <c r="H73" s="9">
        <v>44347</v>
      </c>
      <c r="I73" s="10">
        <v>1588.15</v>
      </c>
      <c r="J73" s="10">
        <v>1097.56</v>
      </c>
      <c r="K73" s="7">
        <v>490.59</v>
      </c>
      <c r="L73" s="7">
        <v>78.29</v>
      </c>
      <c r="M73" s="7">
        <v>55</v>
      </c>
      <c r="N73" s="7">
        <v>23.29</v>
      </c>
      <c r="O73" s="6">
        <v>4.71</v>
      </c>
      <c r="P73" s="7">
        <v>2.55</v>
      </c>
      <c r="Q73" s="4">
        <f t="shared" si="3"/>
        <v>259.05</v>
      </c>
      <c r="R73" s="4">
        <f t="shared" si="4"/>
        <v>59.38949999999999</v>
      </c>
      <c r="S73" s="5">
        <f t="shared" si="5"/>
        <v>318.4395</v>
      </c>
    </row>
    <row r="74" spans="1:19" s="2" customFormat="1" ht="15">
      <c r="A74" s="7">
        <v>4028760</v>
      </c>
      <c r="B74" s="7" t="s">
        <v>148</v>
      </c>
      <c r="C74" s="7" t="s">
        <v>149</v>
      </c>
      <c r="D74" s="9">
        <v>44315</v>
      </c>
      <c r="E74" s="10">
        <v>1649.12</v>
      </c>
      <c r="F74" s="10">
        <v>1070.58</v>
      </c>
      <c r="G74" s="7">
        <v>578.55</v>
      </c>
      <c r="H74" s="9">
        <v>44347</v>
      </c>
      <c r="I74" s="10">
        <v>1695.44</v>
      </c>
      <c r="J74" s="10">
        <v>1100.48</v>
      </c>
      <c r="K74" s="7">
        <v>594.96</v>
      </c>
      <c r="L74" s="7">
        <v>46.32</v>
      </c>
      <c r="M74" s="7">
        <v>29.9</v>
      </c>
      <c r="N74" s="7">
        <v>16.41</v>
      </c>
      <c r="O74" s="6">
        <v>4.71</v>
      </c>
      <c r="P74" s="7">
        <v>2.55</v>
      </c>
      <c r="Q74" s="4">
        <f t="shared" si="3"/>
        <v>140.82899999999998</v>
      </c>
      <c r="R74" s="4">
        <f t="shared" si="4"/>
        <v>41.845499999999994</v>
      </c>
      <c r="S74" s="5">
        <f t="shared" si="5"/>
        <v>182.67449999999997</v>
      </c>
    </row>
    <row r="75" spans="1:19" s="2" customFormat="1" ht="15">
      <c r="A75" s="7">
        <v>4352285</v>
      </c>
      <c r="B75" s="7" t="s">
        <v>150</v>
      </c>
      <c r="C75" s="7" t="s">
        <v>151</v>
      </c>
      <c r="D75" s="9">
        <v>44315</v>
      </c>
      <c r="E75" s="10">
        <v>21073.19</v>
      </c>
      <c r="F75" s="10">
        <v>14295.46</v>
      </c>
      <c r="G75" s="10">
        <v>6777.73</v>
      </c>
      <c r="H75" s="9">
        <v>44347</v>
      </c>
      <c r="I75" s="10">
        <v>21451.14</v>
      </c>
      <c r="J75" s="10">
        <v>14540.66</v>
      </c>
      <c r="K75" s="10">
        <v>6910.48</v>
      </c>
      <c r="L75" s="7">
        <v>377.95</v>
      </c>
      <c r="M75" s="7">
        <v>245.2</v>
      </c>
      <c r="N75" s="7">
        <v>132.75</v>
      </c>
      <c r="O75" s="6">
        <v>4.71</v>
      </c>
      <c r="P75" s="7">
        <v>2.55</v>
      </c>
      <c r="Q75" s="4">
        <f t="shared" si="3"/>
        <v>1154.8919999999998</v>
      </c>
      <c r="R75" s="4">
        <f t="shared" si="4"/>
        <v>338.5125</v>
      </c>
      <c r="S75" s="5">
        <f t="shared" si="5"/>
        <v>1493.4044999999999</v>
      </c>
    </row>
    <row r="76" spans="1:19" s="2" customFormat="1" ht="15">
      <c r="A76" s="7">
        <v>4352592</v>
      </c>
      <c r="B76" s="7" t="s">
        <v>152</v>
      </c>
      <c r="C76" s="7" t="s">
        <v>153</v>
      </c>
      <c r="D76" s="9">
        <v>44315</v>
      </c>
      <c r="E76" s="10">
        <v>31978.98</v>
      </c>
      <c r="F76" s="10">
        <v>22944.09</v>
      </c>
      <c r="G76" s="10">
        <v>9034.89</v>
      </c>
      <c r="H76" s="9">
        <v>44347</v>
      </c>
      <c r="I76" s="10">
        <v>32409.52</v>
      </c>
      <c r="J76" s="10">
        <v>23282.38</v>
      </c>
      <c r="K76" s="10">
        <v>9127.14</v>
      </c>
      <c r="L76" s="7">
        <v>430.54</v>
      </c>
      <c r="M76" s="7">
        <v>338.29</v>
      </c>
      <c r="N76" s="7">
        <v>92.25</v>
      </c>
      <c r="O76" s="6">
        <v>4.71</v>
      </c>
      <c r="P76" s="7">
        <v>2.55</v>
      </c>
      <c r="Q76" s="4">
        <f t="shared" si="3"/>
        <v>1593.3459</v>
      </c>
      <c r="R76" s="4">
        <f t="shared" si="4"/>
        <v>235.23749999999998</v>
      </c>
      <c r="S76" s="5">
        <f t="shared" si="5"/>
        <v>1828.5834</v>
      </c>
    </row>
    <row r="77" spans="1:19" s="2" customFormat="1" ht="15">
      <c r="A77" s="7">
        <v>4020522</v>
      </c>
      <c r="B77" s="7" t="s">
        <v>154</v>
      </c>
      <c r="C77" s="7" t="s">
        <v>155</v>
      </c>
      <c r="D77" s="9">
        <v>44315</v>
      </c>
      <c r="E77" s="10">
        <v>1345.6</v>
      </c>
      <c r="F77" s="10">
        <v>1208.78</v>
      </c>
      <c r="G77" s="7">
        <v>136.82</v>
      </c>
      <c r="H77" s="9">
        <v>44347</v>
      </c>
      <c r="I77" s="10">
        <v>1385.75</v>
      </c>
      <c r="J77" s="10">
        <v>1244.59</v>
      </c>
      <c r="K77" s="7">
        <v>141.16</v>
      </c>
      <c r="L77" s="7">
        <v>40.15</v>
      </c>
      <c r="M77" s="7">
        <v>35.81</v>
      </c>
      <c r="N77" s="7">
        <v>4.34</v>
      </c>
      <c r="O77" s="6">
        <v>4.71</v>
      </c>
      <c r="P77" s="7">
        <v>2.55</v>
      </c>
      <c r="Q77" s="4">
        <f t="shared" si="3"/>
        <v>168.6651</v>
      </c>
      <c r="R77" s="4">
        <f t="shared" si="4"/>
        <v>11.066999999999998</v>
      </c>
      <c r="S77" s="5">
        <f t="shared" si="5"/>
        <v>179.7321</v>
      </c>
    </row>
    <row r="78" spans="1:19" s="2" customFormat="1" ht="15">
      <c r="A78" s="7">
        <v>4352731</v>
      </c>
      <c r="B78" s="7" t="s">
        <v>156</v>
      </c>
      <c r="C78" s="7" t="s">
        <v>157</v>
      </c>
      <c r="D78" s="9">
        <v>44315</v>
      </c>
      <c r="E78" s="10">
        <v>17503.81</v>
      </c>
      <c r="F78" s="10">
        <v>13362.55</v>
      </c>
      <c r="G78" s="10">
        <v>4141.26</v>
      </c>
      <c r="H78" s="9">
        <v>44347</v>
      </c>
      <c r="I78" s="10">
        <v>17858.91</v>
      </c>
      <c r="J78" s="10">
        <v>13625.76</v>
      </c>
      <c r="K78" s="10">
        <v>4233.15</v>
      </c>
      <c r="L78" s="7">
        <v>355.1</v>
      </c>
      <c r="M78" s="7">
        <v>263.21</v>
      </c>
      <c r="N78" s="7">
        <v>91.89</v>
      </c>
      <c r="O78" s="6">
        <v>4.71</v>
      </c>
      <c r="P78" s="7">
        <v>2.55</v>
      </c>
      <c r="Q78" s="4">
        <f t="shared" si="3"/>
        <v>1239.7190999999998</v>
      </c>
      <c r="R78" s="4">
        <f t="shared" si="4"/>
        <v>234.31949999999998</v>
      </c>
      <c r="S78" s="5">
        <f t="shared" si="5"/>
        <v>1474.0385999999999</v>
      </c>
    </row>
    <row r="79" spans="1:19" s="2" customFormat="1" ht="15">
      <c r="A79" s="7">
        <v>4352627</v>
      </c>
      <c r="B79" s="7" t="s">
        <v>158</v>
      </c>
      <c r="C79" s="7" t="s">
        <v>159</v>
      </c>
      <c r="D79" s="9">
        <v>44315</v>
      </c>
      <c r="E79" s="10">
        <v>11038.67</v>
      </c>
      <c r="F79" s="10">
        <v>7774.22</v>
      </c>
      <c r="G79" s="10">
        <v>3264.45</v>
      </c>
      <c r="H79" s="9">
        <v>44347</v>
      </c>
      <c r="I79" s="10">
        <v>11347.01</v>
      </c>
      <c r="J79" s="10">
        <v>7977.25</v>
      </c>
      <c r="K79" s="10">
        <v>3369.76</v>
      </c>
      <c r="L79" s="7">
        <v>308.34</v>
      </c>
      <c r="M79" s="7">
        <v>203.03</v>
      </c>
      <c r="N79" s="7">
        <v>105.31</v>
      </c>
      <c r="O79" s="6">
        <v>4.71</v>
      </c>
      <c r="P79" s="7">
        <v>2.55</v>
      </c>
      <c r="Q79" s="4">
        <f t="shared" si="3"/>
        <v>956.2713</v>
      </c>
      <c r="R79" s="4">
        <f t="shared" si="4"/>
        <v>268.5405</v>
      </c>
      <c r="S79" s="5">
        <f t="shared" si="5"/>
        <v>1224.8118</v>
      </c>
    </row>
    <row r="80" spans="1:19" s="2" customFormat="1" ht="15">
      <c r="A80" s="7">
        <v>4053292</v>
      </c>
      <c r="B80" s="7" t="s">
        <v>160</v>
      </c>
      <c r="C80" s="7" t="s">
        <v>161</v>
      </c>
      <c r="D80" s="9">
        <v>44315</v>
      </c>
      <c r="E80" s="10">
        <v>4046.27</v>
      </c>
      <c r="F80" s="10">
        <v>3263.29</v>
      </c>
      <c r="G80" s="7">
        <v>782.98</v>
      </c>
      <c r="H80" s="9">
        <v>44347</v>
      </c>
      <c r="I80" s="10">
        <v>4099.98</v>
      </c>
      <c r="J80" s="10">
        <v>3294.26</v>
      </c>
      <c r="K80" s="7">
        <v>805.73</v>
      </c>
      <c r="L80" s="7">
        <v>53.71</v>
      </c>
      <c r="M80" s="7">
        <v>30.97</v>
      </c>
      <c r="N80" s="7">
        <v>22.75</v>
      </c>
      <c r="O80" s="6">
        <v>4.71</v>
      </c>
      <c r="P80" s="7">
        <v>2.55</v>
      </c>
      <c r="Q80" s="4">
        <f t="shared" si="3"/>
        <v>145.8687</v>
      </c>
      <c r="R80" s="4">
        <f t="shared" si="4"/>
        <v>58.012499999999996</v>
      </c>
      <c r="S80" s="5">
        <f t="shared" si="5"/>
        <v>203.88119999999998</v>
      </c>
    </row>
    <row r="81" spans="1:19" s="2" customFormat="1" ht="15">
      <c r="A81" s="7">
        <v>4358282</v>
      </c>
      <c r="B81" s="7" t="s">
        <v>162</v>
      </c>
      <c r="C81" s="7" t="s">
        <v>163</v>
      </c>
      <c r="D81" s="9">
        <v>44315</v>
      </c>
      <c r="E81" s="10">
        <v>1382.12</v>
      </c>
      <c r="F81" s="10">
        <v>1213.46</v>
      </c>
      <c r="G81" s="7">
        <v>168.67</v>
      </c>
      <c r="H81" s="9">
        <v>44347</v>
      </c>
      <c r="I81" s="10">
        <v>1403.2</v>
      </c>
      <c r="J81" s="10">
        <v>1234.54</v>
      </c>
      <c r="K81" s="7">
        <v>168.67</v>
      </c>
      <c r="L81" s="7">
        <v>21.08</v>
      </c>
      <c r="M81" s="7">
        <v>21.08</v>
      </c>
      <c r="N81" s="7">
        <v>0</v>
      </c>
      <c r="O81" s="6">
        <v>4.71</v>
      </c>
      <c r="P81" s="7">
        <v>2.55</v>
      </c>
      <c r="Q81" s="4">
        <f t="shared" si="3"/>
        <v>99.28679999999999</v>
      </c>
      <c r="R81" s="4">
        <f t="shared" si="4"/>
        <v>0</v>
      </c>
      <c r="S81" s="5">
        <f t="shared" si="5"/>
        <v>99.28679999999999</v>
      </c>
    </row>
    <row r="82" spans="1:19" s="2" customFormat="1" ht="15">
      <c r="A82" s="7">
        <v>4000654</v>
      </c>
      <c r="B82" s="7" t="s">
        <v>164</v>
      </c>
      <c r="C82" s="7" t="s">
        <v>165</v>
      </c>
      <c r="D82" s="9">
        <v>44315</v>
      </c>
      <c r="E82" s="10">
        <v>11331.24</v>
      </c>
      <c r="F82" s="10">
        <v>7945.08</v>
      </c>
      <c r="G82" s="10">
        <v>3386.16</v>
      </c>
      <c r="H82" s="9">
        <v>44347</v>
      </c>
      <c r="I82" s="10">
        <v>11949.43</v>
      </c>
      <c r="J82" s="10">
        <v>8383.76</v>
      </c>
      <c r="K82" s="10">
        <v>3565.67</v>
      </c>
      <c r="L82" s="7">
        <v>618.19</v>
      </c>
      <c r="M82" s="7">
        <v>438.68</v>
      </c>
      <c r="N82" s="7">
        <v>179.51</v>
      </c>
      <c r="O82" s="6">
        <v>4.71</v>
      </c>
      <c r="P82" s="7">
        <v>2.55</v>
      </c>
      <c r="Q82" s="4">
        <f t="shared" si="3"/>
        <v>2066.1828</v>
      </c>
      <c r="R82" s="4">
        <f t="shared" si="4"/>
        <v>457.75049999999993</v>
      </c>
      <c r="S82" s="5">
        <f t="shared" si="5"/>
        <v>2523.9333</v>
      </c>
    </row>
    <row r="83" spans="1:19" s="2" customFormat="1" ht="15">
      <c r="A83" s="7">
        <v>4352401</v>
      </c>
      <c r="B83" s="7" t="s">
        <v>166</v>
      </c>
      <c r="C83" s="7" t="s">
        <v>167</v>
      </c>
      <c r="D83" s="9">
        <v>44315</v>
      </c>
      <c r="E83" s="10">
        <v>143002.52</v>
      </c>
      <c r="F83" s="10">
        <v>95944.85</v>
      </c>
      <c r="G83" s="10">
        <v>47057.67</v>
      </c>
      <c r="H83" s="9">
        <v>44347</v>
      </c>
      <c r="I83" s="10">
        <v>144469.35</v>
      </c>
      <c r="J83" s="10">
        <v>96951.95</v>
      </c>
      <c r="K83" s="10">
        <v>47517.4</v>
      </c>
      <c r="L83" s="10">
        <v>1466.83</v>
      </c>
      <c r="M83" s="10">
        <v>1007.1</v>
      </c>
      <c r="N83" s="7">
        <v>459.73</v>
      </c>
      <c r="O83" s="6">
        <v>4.71</v>
      </c>
      <c r="P83" s="7">
        <v>2.55</v>
      </c>
      <c r="Q83" s="4">
        <f t="shared" si="3"/>
        <v>4743.441</v>
      </c>
      <c r="R83" s="4">
        <f t="shared" si="4"/>
        <v>1172.3115</v>
      </c>
      <c r="S83" s="5">
        <f t="shared" si="5"/>
        <v>5915.7525</v>
      </c>
    </row>
    <row r="84" spans="1:19" s="2" customFormat="1" ht="15">
      <c r="A84" s="7">
        <v>4020925</v>
      </c>
      <c r="B84" s="7" t="s">
        <v>168</v>
      </c>
      <c r="C84" s="7" t="s">
        <v>169</v>
      </c>
      <c r="D84" s="9">
        <v>44315</v>
      </c>
      <c r="E84" s="10">
        <v>8027.6</v>
      </c>
      <c r="F84" s="10">
        <v>6262.79</v>
      </c>
      <c r="G84" s="10">
        <v>1764.81</v>
      </c>
      <c r="H84" s="9">
        <v>44347</v>
      </c>
      <c r="I84" s="10">
        <v>8154</v>
      </c>
      <c r="J84" s="10">
        <v>6378.74</v>
      </c>
      <c r="K84" s="10">
        <v>1775.26</v>
      </c>
      <c r="L84" s="7">
        <v>126.4</v>
      </c>
      <c r="M84" s="7">
        <v>115.95</v>
      </c>
      <c r="N84" s="7">
        <v>10.45</v>
      </c>
      <c r="O84" s="6">
        <v>4.71</v>
      </c>
      <c r="P84" s="7">
        <v>2.55</v>
      </c>
      <c r="Q84" s="4">
        <f t="shared" si="3"/>
        <v>546.1245</v>
      </c>
      <c r="R84" s="4">
        <f t="shared" si="4"/>
        <v>26.647499999999997</v>
      </c>
      <c r="S84" s="5">
        <f t="shared" si="5"/>
        <v>572.772</v>
      </c>
    </row>
    <row r="85" spans="1:19" s="2" customFormat="1" ht="15">
      <c r="A85" s="7">
        <v>4060663</v>
      </c>
      <c r="B85" s="7" t="s">
        <v>170</v>
      </c>
      <c r="C85" s="7" t="s">
        <v>171</v>
      </c>
      <c r="D85" s="9">
        <v>44315</v>
      </c>
      <c r="E85" s="10">
        <v>1164.87</v>
      </c>
      <c r="F85" s="10">
        <v>1027.02</v>
      </c>
      <c r="G85" s="7">
        <v>137.85</v>
      </c>
      <c r="H85" s="9">
        <v>44347</v>
      </c>
      <c r="I85" s="10">
        <v>1281.11</v>
      </c>
      <c r="J85" s="10">
        <v>1128.31</v>
      </c>
      <c r="K85" s="7">
        <v>152.8</v>
      </c>
      <c r="L85" s="7">
        <v>116.24</v>
      </c>
      <c r="M85" s="7">
        <v>101.29</v>
      </c>
      <c r="N85" s="7">
        <v>14.95</v>
      </c>
      <c r="O85" s="6">
        <v>4.71</v>
      </c>
      <c r="P85" s="7">
        <v>2.55</v>
      </c>
      <c r="Q85" s="4">
        <f t="shared" si="3"/>
        <v>477.07590000000005</v>
      </c>
      <c r="R85" s="4">
        <f t="shared" si="4"/>
        <v>38.122499999999995</v>
      </c>
      <c r="S85" s="5">
        <f t="shared" si="5"/>
        <v>515.1984</v>
      </c>
    </row>
    <row r="86" spans="1:19" s="2" customFormat="1" ht="15">
      <c r="A86" s="7">
        <v>4932036</v>
      </c>
      <c r="B86" s="7" t="s">
        <v>172</v>
      </c>
      <c r="C86" s="7" t="s">
        <v>351</v>
      </c>
      <c r="D86" s="9">
        <v>44315</v>
      </c>
      <c r="E86" s="10">
        <v>5952.91</v>
      </c>
      <c r="F86" s="10">
        <v>4067.88</v>
      </c>
      <c r="G86" s="10">
        <v>1885.04</v>
      </c>
      <c r="H86" s="9">
        <v>44347</v>
      </c>
      <c r="I86" s="10">
        <v>5965.15</v>
      </c>
      <c r="J86" s="10">
        <v>4079.61</v>
      </c>
      <c r="K86" s="10">
        <v>1885.54</v>
      </c>
      <c r="L86" s="7">
        <v>12.24</v>
      </c>
      <c r="M86" s="7">
        <v>11.73</v>
      </c>
      <c r="N86" s="7">
        <v>0.5</v>
      </c>
      <c r="O86" s="6">
        <v>4.71</v>
      </c>
      <c r="P86" s="7">
        <v>2.55</v>
      </c>
      <c r="Q86" s="4">
        <f t="shared" si="3"/>
        <v>55.2483</v>
      </c>
      <c r="R86" s="4">
        <f t="shared" si="4"/>
        <v>1.275</v>
      </c>
      <c r="S86" s="5">
        <f t="shared" si="5"/>
        <v>56.5233</v>
      </c>
    </row>
    <row r="87" spans="1:19" s="2" customFormat="1" ht="15">
      <c r="A87" s="7">
        <v>4000361</v>
      </c>
      <c r="B87" s="7" t="s">
        <v>173</v>
      </c>
      <c r="C87" s="7" t="s">
        <v>174</v>
      </c>
      <c r="D87" s="9">
        <v>44315</v>
      </c>
      <c r="E87" s="10">
        <v>46061.96</v>
      </c>
      <c r="F87" s="10">
        <v>30730.95</v>
      </c>
      <c r="G87" s="10">
        <v>15331.01</v>
      </c>
      <c r="H87" s="9">
        <v>44347</v>
      </c>
      <c r="I87" s="10">
        <v>46236.47</v>
      </c>
      <c r="J87" s="10">
        <v>30855.99</v>
      </c>
      <c r="K87" s="10">
        <v>15380.48</v>
      </c>
      <c r="L87" s="7">
        <v>174.51</v>
      </c>
      <c r="M87" s="7">
        <v>125.04</v>
      </c>
      <c r="N87" s="7">
        <v>49.47</v>
      </c>
      <c r="O87" s="6">
        <v>4.71</v>
      </c>
      <c r="P87" s="7">
        <v>2.55</v>
      </c>
      <c r="Q87" s="4">
        <f t="shared" si="3"/>
        <v>588.9384</v>
      </c>
      <c r="R87" s="4">
        <f t="shared" si="4"/>
        <v>126.14849999999998</v>
      </c>
      <c r="S87" s="5">
        <f t="shared" si="5"/>
        <v>715.0869</v>
      </c>
    </row>
    <row r="88" spans="1:19" s="2" customFormat="1" ht="15">
      <c r="A88" s="7">
        <v>4029569</v>
      </c>
      <c r="B88" s="7" t="s">
        <v>175</v>
      </c>
      <c r="C88" s="7" t="s">
        <v>176</v>
      </c>
      <c r="D88" s="9">
        <v>44315</v>
      </c>
      <c r="E88" s="10">
        <v>61255.11</v>
      </c>
      <c r="F88" s="10">
        <v>40598.06</v>
      </c>
      <c r="G88" s="10">
        <v>20657.05</v>
      </c>
      <c r="H88" s="9">
        <v>44347</v>
      </c>
      <c r="I88" s="10">
        <v>61712.78</v>
      </c>
      <c r="J88" s="10">
        <v>40877.43</v>
      </c>
      <c r="K88" s="10">
        <v>20835.35</v>
      </c>
      <c r="L88" s="7">
        <v>457.67</v>
      </c>
      <c r="M88" s="7">
        <v>279.37</v>
      </c>
      <c r="N88" s="7">
        <v>178.3</v>
      </c>
      <c r="O88" s="6">
        <v>4.71</v>
      </c>
      <c r="P88" s="7">
        <v>2.55</v>
      </c>
      <c r="Q88" s="4">
        <f t="shared" si="3"/>
        <v>1315.8327</v>
      </c>
      <c r="R88" s="4">
        <f t="shared" si="4"/>
        <v>454.665</v>
      </c>
      <c r="S88" s="5">
        <f t="shared" si="5"/>
        <v>1770.4977</v>
      </c>
    </row>
    <row r="89" spans="1:19" s="2" customFormat="1" ht="15">
      <c r="A89" s="7">
        <v>4541661</v>
      </c>
      <c r="B89" s="7" t="s">
        <v>177</v>
      </c>
      <c r="C89" s="7" t="s">
        <v>178</v>
      </c>
      <c r="D89" s="9">
        <v>44315</v>
      </c>
      <c r="E89" s="10">
        <v>3857.42</v>
      </c>
      <c r="F89" s="10">
        <v>2519.19</v>
      </c>
      <c r="G89" s="10">
        <v>1338.24</v>
      </c>
      <c r="H89" s="9">
        <v>44347</v>
      </c>
      <c r="I89" s="10">
        <v>4480.49</v>
      </c>
      <c r="J89" s="10">
        <v>2960.94</v>
      </c>
      <c r="K89" s="10">
        <v>1519.55</v>
      </c>
      <c r="L89" s="7">
        <v>623.07</v>
      </c>
      <c r="M89" s="7">
        <v>441.75</v>
      </c>
      <c r="N89" s="7">
        <v>181.31</v>
      </c>
      <c r="O89" s="6">
        <v>4.71</v>
      </c>
      <c r="P89" s="7">
        <v>2.55</v>
      </c>
      <c r="Q89" s="4">
        <f t="shared" si="3"/>
        <v>2080.6425</v>
      </c>
      <c r="R89" s="4">
        <f t="shared" si="4"/>
        <v>462.34049999999996</v>
      </c>
      <c r="S89" s="5">
        <f t="shared" si="5"/>
        <v>2542.9829999999997</v>
      </c>
    </row>
    <row r="90" spans="1:19" s="2" customFormat="1" ht="15">
      <c r="A90" s="7">
        <v>4352290</v>
      </c>
      <c r="B90" s="7" t="s">
        <v>179</v>
      </c>
      <c r="C90" s="7" t="s">
        <v>180</v>
      </c>
      <c r="D90" s="9">
        <v>44315</v>
      </c>
      <c r="E90" s="10">
        <v>17093.65</v>
      </c>
      <c r="F90" s="10">
        <v>11949.21</v>
      </c>
      <c r="G90" s="10">
        <v>5144.44</v>
      </c>
      <c r="H90" s="9">
        <v>44347</v>
      </c>
      <c r="I90" s="10">
        <v>17460.57</v>
      </c>
      <c r="J90" s="10">
        <v>12209.49</v>
      </c>
      <c r="K90" s="10">
        <v>5251.08</v>
      </c>
      <c r="L90" s="7">
        <v>366.92</v>
      </c>
      <c r="M90" s="7">
        <v>260.28</v>
      </c>
      <c r="N90" s="7">
        <v>106.64</v>
      </c>
      <c r="O90" s="6">
        <v>4.71</v>
      </c>
      <c r="P90" s="7">
        <v>2.55</v>
      </c>
      <c r="Q90" s="4">
        <f t="shared" si="3"/>
        <v>1225.9188</v>
      </c>
      <c r="R90" s="4">
        <f t="shared" si="4"/>
        <v>271.93199999999996</v>
      </c>
      <c r="S90" s="5">
        <f t="shared" si="5"/>
        <v>1497.8508</v>
      </c>
    </row>
    <row r="91" spans="1:19" s="2" customFormat="1" ht="15">
      <c r="A91" s="7">
        <v>4352340</v>
      </c>
      <c r="B91" s="7" t="s">
        <v>181</v>
      </c>
      <c r="C91" s="7" t="s">
        <v>182</v>
      </c>
      <c r="D91" s="9">
        <v>44315</v>
      </c>
      <c r="E91" s="10">
        <v>4270.44</v>
      </c>
      <c r="F91" s="10">
        <v>3761.55</v>
      </c>
      <c r="G91" s="7">
        <v>508.88</v>
      </c>
      <c r="H91" s="9">
        <v>44347</v>
      </c>
      <c r="I91" s="10">
        <v>4293.77</v>
      </c>
      <c r="J91" s="10">
        <v>3784.08</v>
      </c>
      <c r="K91" s="7">
        <v>509.69</v>
      </c>
      <c r="L91" s="7">
        <v>23.33</v>
      </c>
      <c r="M91" s="7">
        <v>22.53</v>
      </c>
      <c r="N91" s="7">
        <v>0.81</v>
      </c>
      <c r="O91" s="6">
        <v>4.71</v>
      </c>
      <c r="P91" s="7">
        <v>2.55</v>
      </c>
      <c r="Q91" s="4">
        <f t="shared" si="3"/>
        <v>106.11630000000001</v>
      </c>
      <c r="R91" s="4">
        <f t="shared" si="4"/>
        <v>2.0655</v>
      </c>
      <c r="S91" s="5">
        <f t="shared" si="5"/>
        <v>108.18180000000001</v>
      </c>
    </row>
    <row r="92" spans="1:19" s="2" customFormat="1" ht="15">
      <c r="A92" s="7">
        <v>4020227</v>
      </c>
      <c r="B92" s="7" t="s">
        <v>183</v>
      </c>
      <c r="C92" s="7" t="s">
        <v>184</v>
      </c>
      <c r="D92" s="9">
        <v>44315</v>
      </c>
      <c r="E92" s="7">
        <v>20.4</v>
      </c>
      <c r="F92" s="7">
        <v>20.4</v>
      </c>
      <c r="G92" s="7">
        <v>0</v>
      </c>
      <c r="H92" s="9">
        <v>44347</v>
      </c>
      <c r="I92" s="7">
        <v>20.83</v>
      </c>
      <c r="J92" s="7">
        <v>20.83</v>
      </c>
      <c r="K92" s="7">
        <v>0</v>
      </c>
      <c r="L92" s="7">
        <v>0.43</v>
      </c>
      <c r="M92" s="7">
        <v>0.43</v>
      </c>
      <c r="N92" s="7">
        <v>0</v>
      </c>
      <c r="O92" s="6">
        <v>4.71</v>
      </c>
      <c r="P92" s="7">
        <v>2.55</v>
      </c>
      <c r="Q92" s="4">
        <f t="shared" si="3"/>
        <v>2.0253</v>
      </c>
      <c r="R92" s="4">
        <f t="shared" si="4"/>
        <v>0</v>
      </c>
      <c r="S92" s="5">
        <f t="shared" si="5"/>
        <v>2.0253</v>
      </c>
    </row>
    <row r="93" spans="1:19" s="2" customFormat="1" ht="15">
      <c r="A93" s="7">
        <v>4021308</v>
      </c>
      <c r="B93" s="7" t="s">
        <v>185</v>
      </c>
      <c r="C93" s="7" t="s">
        <v>186</v>
      </c>
      <c r="D93" s="9">
        <v>44315</v>
      </c>
      <c r="E93" s="10">
        <v>3945.16</v>
      </c>
      <c r="F93" s="10">
        <v>2454.22</v>
      </c>
      <c r="G93" s="10">
        <v>1490.94</v>
      </c>
      <c r="H93" s="9">
        <v>44347</v>
      </c>
      <c r="I93" s="10">
        <v>3945.2</v>
      </c>
      <c r="J93" s="10">
        <v>2454.23</v>
      </c>
      <c r="K93" s="10">
        <v>1490.97</v>
      </c>
      <c r="L93" s="7">
        <v>0.04</v>
      </c>
      <c r="M93" s="7">
        <v>0.01</v>
      </c>
      <c r="N93" s="7">
        <v>0.03</v>
      </c>
      <c r="O93" s="6">
        <v>4.71</v>
      </c>
      <c r="P93" s="7">
        <v>2.55</v>
      </c>
      <c r="Q93" s="4">
        <f t="shared" si="3"/>
        <v>0.0471</v>
      </c>
      <c r="R93" s="4">
        <f t="shared" si="4"/>
        <v>0.0765</v>
      </c>
      <c r="S93" s="5">
        <f t="shared" si="5"/>
        <v>0.1236</v>
      </c>
    </row>
    <row r="94" spans="1:19" s="2" customFormat="1" ht="15">
      <c r="A94" s="7">
        <v>4351718</v>
      </c>
      <c r="B94" s="7" t="s">
        <v>187</v>
      </c>
      <c r="C94" s="7" t="s">
        <v>186</v>
      </c>
      <c r="D94" s="9">
        <v>44315</v>
      </c>
      <c r="E94" s="10">
        <v>13139.98</v>
      </c>
      <c r="F94" s="10">
        <v>10099.53</v>
      </c>
      <c r="G94" s="10">
        <v>3040.45</v>
      </c>
      <c r="H94" s="9">
        <v>44347</v>
      </c>
      <c r="I94" s="10">
        <v>13139.98</v>
      </c>
      <c r="J94" s="10">
        <v>10099.53</v>
      </c>
      <c r="K94" s="10">
        <v>3040.45</v>
      </c>
      <c r="L94" s="7">
        <v>0</v>
      </c>
      <c r="M94" s="7">
        <v>0</v>
      </c>
      <c r="N94" s="7">
        <v>0</v>
      </c>
      <c r="O94" s="6">
        <v>4.71</v>
      </c>
      <c r="P94" s="7">
        <v>2.55</v>
      </c>
      <c r="Q94" s="4">
        <f t="shared" si="3"/>
        <v>0</v>
      </c>
      <c r="R94" s="4">
        <f t="shared" si="4"/>
        <v>0</v>
      </c>
      <c r="S94" s="5">
        <f t="shared" si="5"/>
        <v>0</v>
      </c>
    </row>
    <row r="95" spans="1:19" s="2" customFormat="1" ht="15">
      <c r="A95" s="7">
        <v>4352426</v>
      </c>
      <c r="B95" s="7" t="s">
        <v>188</v>
      </c>
      <c r="C95" s="7" t="s">
        <v>189</v>
      </c>
      <c r="D95" s="9">
        <v>44315</v>
      </c>
      <c r="E95" s="10">
        <v>3220.61</v>
      </c>
      <c r="F95" s="10">
        <v>2869.4</v>
      </c>
      <c r="G95" s="7">
        <v>351.21</v>
      </c>
      <c r="H95" s="9">
        <v>44347</v>
      </c>
      <c r="I95" s="10">
        <v>3278.14</v>
      </c>
      <c r="J95" s="10">
        <v>2921.48</v>
      </c>
      <c r="K95" s="7">
        <v>356.66</v>
      </c>
      <c r="L95" s="7">
        <v>57.53</v>
      </c>
      <c r="M95" s="7">
        <v>52.08</v>
      </c>
      <c r="N95" s="7">
        <v>5.45</v>
      </c>
      <c r="O95" s="6">
        <v>4.71</v>
      </c>
      <c r="P95" s="7">
        <v>2.55</v>
      </c>
      <c r="Q95" s="4">
        <f t="shared" si="3"/>
        <v>245.2968</v>
      </c>
      <c r="R95" s="4">
        <f t="shared" si="4"/>
        <v>13.897499999999999</v>
      </c>
      <c r="S95" s="5">
        <f t="shared" si="5"/>
        <v>259.1943</v>
      </c>
    </row>
    <row r="96" spans="1:19" s="2" customFormat="1" ht="15">
      <c r="A96" s="7">
        <v>4352071</v>
      </c>
      <c r="B96" s="7" t="s">
        <v>190</v>
      </c>
      <c r="C96" s="7" t="s">
        <v>191</v>
      </c>
      <c r="D96" s="9">
        <v>44315</v>
      </c>
      <c r="E96" s="10">
        <v>3173.71</v>
      </c>
      <c r="F96" s="10">
        <v>2744.56</v>
      </c>
      <c r="G96" s="7">
        <v>429.15</v>
      </c>
      <c r="H96" s="9">
        <v>44347</v>
      </c>
      <c r="I96" s="10">
        <v>3200.43</v>
      </c>
      <c r="J96" s="10">
        <v>2771.28</v>
      </c>
      <c r="K96" s="7">
        <v>429.15</v>
      </c>
      <c r="L96" s="7">
        <v>26.72</v>
      </c>
      <c r="M96" s="7">
        <v>26.72</v>
      </c>
      <c r="N96" s="7">
        <v>0</v>
      </c>
      <c r="O96" s="6">
        <v>4.71</v>
      </c>
      <c r="P96" s="7">
        <v>2.55</v>
      </c>
      <c r="Q96" s="4">
        <f t="shared" si="3"/>
        <v>125.85119999999999</v>
      </c>
      <c r="R96" s="4">
        <f t="shared" si="4"/>
        <v>0</v>
      </c>
      <c r="S96" s="5">
        <f t="shared" si="5"/>
        <v>125.85119999999999</v>
      </c>
    </row>
    <row r="97" spans="1:19" s="2" customFormat="1" ht="15">
      <c r="A97" s="7">
        <v>4254786</v>
      </c>
      <c r="B97" s="7" t="s">
        <v>192</v>
      </c>
      <c r="C97" s="7" t="s">
        <v>193</v>
      </c>
      <c r="D97" s="9">
        <v>44315</v>
      </c>
      <c r="E97" s="10">
        <v>8125.72</v>
      </c>
      <c r="F97" s="10">
        <v>5648.89</v>
      </c>
      <c r="G97" s="10">
        <v>2476.83</v>
      </c>
      <c r="H97" s="9">
        <v>44347</v>
      </c>
      <c r="I97" s="10">
        <v>8526.82</v>
      </c>
      <c r="J97" s="10">
        <v>5924.59</v>
      </c>
      <c r="K97" s="10">
        <v>2602.23</v>
      </c>
      <c r="L97" s="7">
        <v>401.1</v>
      </c>
      <c r="M97" s="7">
        <v>275.7</v>
      </c>
      <c r="N97" s="7">
        <v>125.4</v>
      </c>
      <c r="O97" s="6">
        <v>4.71</v>
      </c>
      <c r="P97" s="7">
        <v>2.55</v>
      </c>
      <c r="Q97" s="4">
        <f t="shared" si="3"/>
        <v>1298.547</v>
      </c>
      <c r="R97" s="4">
        <f t="shared" si="4"/>
        <v>319.77</v>
      </c>
      <c r="S97" s="5">
        <f t="shared" si="5"/>
        <v>1618.317</v>
      </c>
    </row>
    <row r="98" spans="1:19" s="2" customFormat="1" ht="15">
      <c r="A98" s="7">
        <v>4352004</v>
      </c>
      <c r="B98" s="7" t="s">
        <v>194</v>
      </c>
      <c r="C98" s="7" t="s">
        <v>195</v>
      </c>
      <c r="D98" s="9">
        <v>44315</v>
      </c>
      <c r="E98" s="10">
        <v>48054.71</v>
      </c>
      <c r="F98" s="10">
        <v>32553.93</v>
      </c>
      <c r="G98" s="10">
        <v>15500.78</v>
      </c>
      <c r="H98" s="9">
        <v>44347</v>
      </c>
      <c r="I98" s="10">
        <v>48588.09</v>
      </c>
      <c r="J98" s="10">
        <v>32951.33</v>
      </c>
      <c r="K98" s="10">
        <v>15636.75</v>
      </c>
      <c r="L98" s="7">
        <v>533.38</v>
      </c>
      <c r="M98" s="7">
        <v>397.4</v>
      </c>
      <c r="N98" s="7">
        <v>135.97</v>
      </c>
      <c r="O98" s="6">
        <v>4.71</v>
      </c>
      <c r="P98" s="7">
        <v>2.55</v>
      </c>
      <c r="Q98" s="4">
        <f t="shared" si="3"/>
        <v>1871.754</v>
      </c>
      <c r="R98" s="4">
        <f t="shared" si="4"/>
        <v>346.72349999999994</v>
      </c>
      <c r="S98" s="5">
        <f t="shared" si="5"/>
        <v>2218.4775</v>
      </c>
    </row>
    <row r="99" spans="1:19" s="2" customFormat="1" ht="15">
      <c r="A99" s="7">
        <v>4029293</v>
      </c>
      <c r="B99" s="7" t="s">
        <v>196</v>
      </c>
      <c r="C99" s="7" t="s">
        <v>197</v>
      </c>
      <c r="D99" s="9">
        <v>44315</v>
      </c>
      <c r="E99" s="10">
        <v>7108.26</v>
      </c>
      <c r="F99" s="10">
        <v>4820.42</v>
      </c>
      <c r="G99" s="10">
        <v>2287.84</v>
      </c>
      <c r="H99" s="9">
        <v>44347</v>
      </c>
      <c r="I99" s="10">
        <v>7601.42</v>
      </c>
      <c r="J99" s="10">
        <v>5130.06</v>
      </c>
      <c r="K99" s="10">
        <v>2471.36</v>
      </c>
      <c r="L99" s="7">
        <v>493.16</v>
      </c>
      <c r="M99" s="7">
        <v>309.64</v>
      </c>
      <c r="N99" s="7">
        <v>183.52</v>
      </c>
      <c r="O99" s="6">
        <v>4.71</v>
      </c>
      <c r="P99" s="7">
        <v>2.55</v>
      </c>
      <c r="Q99" s="4">
        <f t="shared" si="3"/>
        <v>1458.4044</v>
      </c>
      <c r="R99" s="4">
        <f t="shared" si="4"/>
        <v>467.976</v>
      </c>
      <c r="S99" s="5">
        <f t="shared" si="5"/>
        <v>1926.3804</v>
      </c>
    </row>
    <row r="100" spans="1:19" s="2" customFormat="1" ht="15">
      <c r="A100" s="7">
        <v>4011666</v>
      </c>
      <c r="B100" s="7" t="s">
        <v>198</v>
      </c>
      <c r="C100" s="7" t="s">
        <v>199</v>
      </c>
      <c r="D100" s="9">
        <v>44315</v>
      </c>
      <c r="E100" s="7">
        <v>179.56</v>
      </c>
      <c r="F100" s="7">
        <v>174.23</v>
      </c>
      <c r="G100" s="7">
        <v>5.33</v>
      </c>
      <c r="H100" s="9">
        <v>44347</v>
      </c>
      <c r="I100" s="7">
        <v>182.23</v>
      </c>
      <c r="J100" s="7">
        <v>176.9</v>
      </c>
      <c r="K100" s="7">
        <v>5.33</v>
      </c>
      <c r="L100" s="7">
        <v>2.67</v>
      </c>
      <c r="M100" s="7">
        <v>2.67</v>
      </c>
      <c r="N100" s="7">
        <v>0</v>
      </c>
      <c r="O100" s="6">
        <v>4.71</v>
      </c>
      <c r="P100" s="7">
        <v>2.55</v>
      </c>
      <c r="Q100" s="4">
        <f t="shared" si="3"/>
        <v>12.5757</v>
      </c>
      <c r="R100" s="4">
        <f t="shared" si="4"/>
        <v>0</v>
      </c>
      <c r="S100" s="5">
        <f t="shared" si="5"/>
        <v>12.5757</v>
      </c>
    </row>
    <row r="101" spans="1:19" s="2" customFormat="1" ht="15">
      <c r="A101" s="7">
        <v>4030052</v>
      </c>
      <c r="B101" s="7" t="s">
        <v>200</v>
      </c>
      <c r="C101" s="7" t="s">
        <v>201</v>
      </c>
      <c r="D101" s="9">
        <v>44315</v>
      </c>
      <c r="E101" s="10">
        <v>1198.16</v>
      </c>
      <c r="F101" s="7">
        <v>915.01</v>
      </c>
      <c r="G101" s="7">
        <v>283.15</v>
      </c>
      <c r="H101" s="9">
        <v>44347</v>
      </c>
      <c r="I101" s="10">
        <v>1198.16</v>
      </c>
      <c r="J101" s="7">
        <v>915.01</v>
      </c>
      <c r="K101" s="7">
        <v>283.15</v>
      </c>
      <c r="L101" s="7">
        <v>0</v>
      </c>
      <c r="M101" s="7">
        <v>0</v>
      </c>
      <c r="N101" s="7">
        <v>0</v>
      </c>
      <c r="O101" s="6">
        <v>4.71</v>
      </c>
      <c r="P101" s="7">
        <v>2.55</v>
      </c>
      <c r="Q101" s="4">
        <f t="shared" si="3"/>
        <v>0</v>
      </c>
      <c r="R101" s="4">
        <f t="shared" si="4"/>
        <v>0</v>
      </c>
      <c r="S101" s="5">
        <f t="shared" si="5"/>
        <v>0</v>
      </c>
    </row>
    <row r="102" spans="1:19" s="2" customFormat="1" ht="15">
      <c r="A102" s="7">
        <v>4352073</v>
      </c>
      <c r="B102" s="7" t="s">
        <v>202</v>
      </c>
      <c r="C102" s="7" t="s">
        <v>203</v>
      </c>
      <c r="D102" s="9">
        <v>44315</v>
      </c>
      <c r="E102" s="10">
        <v>16259.53</v>
      </c>
      <c r="F102" s="10">
        <v>10787.86</v>
      </c>
      <c r="G102" s="10">
        <v>5471.68</v>
      </c>
      <c r="H102" s="9">
        <v>44347</v>
      </c>
      <c r="I102" s="10">
        <v>17180.94</v>
      </c>
      <c r="J102" s="10">
        <v>11371.9</v>
      </c>
      <c r="K102" s="10">
        <v>5809.05</v>
      </c>
      <c r="L102" s="7">
        <v>921.41</v>
      </c>
      <c r="M102" s="7">
        <v>584.04</v>
      </c>
      <c r="N102" s="7">
        <v>337.37</v>
      </c>
      <c r="O102" s="6">
        <v>4.71</v>
      </c>
      <c r="P102" s="7">
        <v>2.55</v>
      </c>
      <c r="Q102" s="4">
        <f t="shared" si="3"/>
        <v>2750.8284</v>
      </c>
      <c r="R102" s="4">
        <f t="shared" si="4"/>
        <v>860.2935</v>
      </c>
      <c r="S102" s="5">
        <f t="shared" si="5"/>
        <v>3611.1219</v>
      </c>
    </row>
    <row r="103" spans="1:19" s="2" customFormat="1" ht="15">
      <c r="A103" s="7">
        <v>4352405</v>
      </c>
      <c r="B103" s="7" t="s">
        <v>204</v>
      </c>
      <c r="C103" s="7" t="s">
        <v>205</v>
      </c>
      <c r="D103" s="9">
        <v>44315</v>
      </c>
      <c r="E103" s="10">
        <v>4662.22</v>
      </c>
      <c r="F103" s="10">
        <v>3214.35</v>
      </c>
      <c r="G103" s="10">
        <v>1447.87</v>
      </c>
      <c r="H103" s="9">
        <v>44347</v>
      </c>
      <c r="I103" s="10">
        <v>4866.42</v>
      </c>
      <c r="J103" s="10">
        <v>3327.24</v>
      </c>
      <c r="K103" s="10">
        <v>1539.17</v>
      </c>
      <c r="L103" s="7">
        <v>204.2</v>
      </c>
      <c r="M103" s="7">
        <v>112.89</v>
      </c>
      <c r="N103" s="7">
        <v>91.3</v>
      </c>
      <c r="O103" s="6">
        <v>4.71</v>
      </c>
      <c r="P103" s="7">
        <v>2.55</v>
      </c>
      <c r="Q103" s="4">
        <f t="shared" si="3"/>
        <v>531.7119</v>
      </c>
      <c r="R103" s="4">
        <f t="shared" si="4"/>
        <v>232.81499999999997</v>
      </c>
      <c r="S103" s="5">
        <f t="shared" si="5"/>
        <v>764.5269</v>
      </c>
    </row>
    <row r="104" spans="1:19" s="2" customFormat="1" ht="15">
      <c r="A104" s="7">
        <v>4057513</v>
      </c>
      <c r="B104" s="7" t="s">
        <v>206</v>
      </c>
      <c r="C104" s="7" t="s">
        <v>207</v>
      </c>
      <c r="D104" s="9">
        <v>44315</v>
      </c>
      <c r="E104" s="7">
        <v>713.53</v>
      </c>
      <c r="F104" s="7">
        <v>512.04</v>
      </c>
      <c r="G104" s="7">
        <v>201.49</v>
      </c>
      <c r="H104" s="9">
        <v>44347</v>
      </c>
      <c r="I104" s="7">
        <v>765.08</v>
      </c>
      <c r="J104" s="7">
        <v>542.61</v>
      </c>
      <c r="K104" s="7">
        <v>222.47</v>
      </c>
      <c r="L104" s="7">
        <v>51.55</v>
      </c>
      <c r="M104" s="7">
        <v>30.57</v>
      </c>
      <c r="N104" s="7">
        <v>20.98</v>
      </c>
      <c r="O104" s="6">
        <v>4.71</v>
      </c>
      <c r="P104" s="7">
        <v>2.55</v>
      </c>
      <c r="Q104" s="4">
        <f t="shared" si="3"/>
        <v>143.9847</v>
      </c>
      <c r="R104" s="4">
        <f t="shared" si="4"/>
        <v>53.498999999999995</v>
      </c>
      <c r="S104" s="5">
        <f t="shared" si="5"/>
        <v>197.4837</v>
      </c>
    </row>
    <row r="105" spans="1:19" s="2" customFormat="1" ht="15">
      <c r="A105" s="7">
        <v>4352068</v>
      </c>
      <c r="B105" s="7" t="s">
        <v>208</v>
      </c>
      <c r="C105" s="7" t="s">
        <v>209</v>
      </c>
      <c r="D105" s="9">
        <v>44315</v>
      </c>
      <c r="E105" s="10">
        <v>2023.06</v>
      </c>
      <c r="F105" s="10">
        <v>1794.36</v>
      </c>
      <c r="G105" s="7">
        <v>228.7</v>
      </c>
      <c r="H105" s="9">
        <v>44347</v>
      </c>
      <c r="I105" s="10">
        <v>2104.54</v>
      </c>
      <c r="J105" s="10">
        <v>1868.77</v>
      </c>
      <c r="K105" s="7">
        <v>235.77</v>
      </c>
      <c r="L105" s="7">
        <v>81.48</v>
      </c>
      <c r="M105" s="7">
        <v>74.41</v>
      </c>
      <c r="N105" s="7">
        <v>7.07</v>
      </c>
      <c r="O105" s="6">
        <v>4.71</v>
      </c>
      <c r="P105" s="7">
        <v>2.55</v>
      </c>
      <c r="Q105" s="4">
        <f t="shared" si="3"/>
        <v>350.4711</v>
      </c>
      <c r="R105" s="4">
        <f t="shared" si="4"/>
        <v>18.0285</v>
      </c>
      <c r="S105" s="5">
        <f t="shared" si="5"/>
        <v>368.4996</v>
      </c>
    </row>
    <row r="106" spans="1:19" s="2" customFormat="1" ht="15">
      <c r="A106" s="7">
        <v>4010769</v>
      </c>
      <c r="B106" s="7" t="s">
        <v>210</v>
      </c>
      <c r="C106" s="7" t="s">
        <v>211</v>
      </c>
      <c r="D106" s="9">
        <v>44315</v>
      </c>
      <c r="E106" s="10">
        <v>7894.55</v>
      </c>
      <c r="F106" s="10">
        <v>6619.53</v>
      </c>
      <c r="G106" s="10">
        <v>1275.03</v>
      </c>
      <c r="H106" s="9">
        <v>44347</v>
      </c>
      <c r="I106" s="10">
        <v>8027.79</v>
      </c>
      <c r="J106" s="10">
        <v>6737.85</v>
      </c>
      <c r="K106" s="10">
        <v>1289.94</v>
      </c>
      <c r="L106" s="7">
        <v>133.24</v>
      </c>
      <c r="M106" s="7">
        <v>118.32</v>
      </c>
      <c r="N106" s="7">
        <v>14.91</v>
      </c>
      <c r="O106" s="6">
        <v>4.71</v>
      </c>
      <c r="P106" s="7">
        <v>2.55</v>
      </c>
      <c r="Q106" s="4">
        <f t="shared" si="3"/>
        <v>557.2872</v>
      </c>
      <c r="R106" s="4">
        <f t="shared" si="4"/>
        <v>38.0205</v>
      </c>
      <c r="S106" s="5">
        <f t="shared" si="5"/>
        <v>595.3077</v>
      </c>
    </row>
    <row r="107" spans="1:19" s="2" customFormat="1" ht="15">
      <c r="A107" s="7">
        <v>4000237</v>
      </c>
      <c r="B107" s="7" t="s">
        <v>212</v>
      </c>
      <c r="C107" s="7" t="s">
        <v>213</v>
      </c>
      <c r="D107" s="9">
        <v>44315</v>
      </c>
      <c r="E107" s="10">
        <v>2185.35</v>
      </c>
      <c r="F107" s="10">
        <v>1945.53</v>
      </c>
      <c r="G107" s="7">
        <v>239.82</v>
      </c>
      <c r="H107" s="9">
        <v>44347</v>
      </c>
      <c r="I107" s="10">
        <v>2366.55</v>
      </c>
      <c r="J107" s="10">
        <v>2113.96</v>
      </c>
      <c r="K107" s="7">
        <v>252.6</v>
      </c>
      <c r="L107" s="7">
        <v>181.2</v>
      </c>
      <c r="M107" s="7">
        <v>168.43</v>
      </c>
      <c r="N107" s="7">
        <v>12.78</v>
      </c>
      <c r="O107" s="6">
        <v>4.71</v>
      </c>
      <c r="P107" s="7">
        <v>2.55</v>
      </c>
      <c r="Q107" s="4">
        <f t="shared" si="3"/>
        <v>793.3053</v>
      </c>
      <c r="R107" s="4">
        <f t="shared" si="4"/>
        <v>32.589</v>
      </c>
      <c r="S107" s="5">
        <f t="shared" si="5"/>
        <v>825.8942999999999</v>
      </c>
    </row>
    <row r="108" spans="1:19" s="2" customFormat="1" ht="15">
      <c r="A108" s="7">
        <v>4360665</v>
      </c>
      <c r="B108" s="7" t="s">
        <v>214</v>
      </c>
      <c r="C108" s="7" t="s">
        <v>215</v>
      </c>
      <c r="D108" s="9">
        <v>44315</v>
      </c>
      <c r="E108" s="7">
        <v>438.4</v>
      </c>
      <c r="F108" s="7">
        <v>395.11</v>
      </c>
      <c r="G108" s="7">
        <v>43.3</v>
      </c>
      <c r="H108" s="9">
        <v>44347</v>
      </c>
      <c r="I108" s="7">
        <v>498.8</v>
      </c>
      <c r="J108" s="7">
        <v>439.48</v>
      </c>
      <c r="K108" s="7">
        <v>59.32</v>
      </c>
      <c r="L108" s="7">
        <v>60.4</v>
      </c>
      <c r="M108" s="7">
        <v>44.37</v>
      </c>
      <c r="N108" s="7">
        <v>16.02</v>
      </c>
      <c r="O108" s="6">
        <v>4.71</v>
      </c>
      <c r="P108" s="7">
        <v>2.55</v>
      </c>
      <c r="Q108" s="4">
        <f t="shared" si="3"/>
        <v>208.9827</v>
      </c>
      <c r="R108" s="4">
        <f t="shared" si="4"/>
        <v>40.851</v>
      </c>
      <c r="S108" s="5">
        <f t="shared" si="5"/>
        <v>249.8337</v>
      </c>
    </row>
    <row r="109" spans="1:19" s="2" customFormat="1" ht="15">
      <c r="A109" s="7">
        <v>4352327</v>
      </c>
      <c r="B109" s="7" t="s">
        <v>216</v>
      </c>
      <c r="C109" s="7" t="s">
        <v>217</v>
      </c>
      <c r="D109" s="9">
        <v>44315</v>
      </c>
      <c r="E109" s="10">
        <v>5446.74</v>
      </c>
      <c r="F109" s="10">
        <v>4325.38</v>
      </c>
      <c r="G109" s="10">
        <v>1121.36</v>
      </c>
      <c r="H109" s="9">
        <v>44347</v>
      </c>
      <c r="I109" s="10">
        <v>5581.23</v>
      </c>
      <c r="J109" s="10">
        <v>4433.07</v>
      </c>
      <c r="K109" s="10">
        <v>1148.16</v>
      </c>
      <c r="L109" s="7">
        <v>134.49</v>
      </c>
      <c r="M109" s="7">
        <v>107.69</v>
      </c>
      <c r="N109" s="7">
        <v>26.8</v>
      </c>
      <c r="O109" s="6">
        <v>4.71</v>
      </c>
      <c r="P109" s="7">
        <v>2.55</v>
      </c>
      <c r="Q109" s="4">
        <f t="shared" si="3"/>
        <v>507.2199</v>
      </c>
      <c r="R109" s="4">
        <f t="shared" si="4"/>
        <v>68.34</v>
      </c>
      <c r="S109" s="5">
        <f t="shared" si="5"/>
        <v>575.5599</v>
      </c>
    </row>
    <row r="110" spans="1:19" s="2" customFormat="1" ht="15">
      <c r="A110" s="7">
        <v>4000027</v>
      </c>
      <c r="B110" s="7" t="s">
        <v>218</v>
      </c>
      <c r="C110" s="7" t="s">
        <v>219</v>
      </c>
      <c r="D110" s="9">
        <v>44315</v>
      </c>
      <c r="E110" s="10">
        <v>7548.39</v>
      </c>
      <c r="F110" s="10">
        <v>4847.84</v>
      </c>
      <c r="G110" s="10">
        <v>2700.55</v>
      </c>
      <c r="H110" s="9">
        <v>44347</v>
      </c>
      <c r="I110" s="10">
        <v>7635.74</v>
      </c>
      <c r="J110" s="10">
        <v>4902.94</v>
      </c>
      <c r="K110" s="10">
        <v>2732.81</v>
      </c>
      <c r="L110" s="7">
        <v>87.35</v>
      </c>
      <c r="M110" s="7">
        <v>55.1</v>
      </c>
      <c r="N110" s="7">
        <v>32.26</v>
      </c>
      <c r="O110" s="6">
        <v>4.71</v>
      </c>
      <c r="P110" s="7">
        <v>2.55</v>
      </c>
      <c r="Q110" s="4">
        <f t="shared" si="3"/>
        <v>259.521</v>
      </c>
      <c r="R110" s="4">
        <f t="shared" si="4"/>
        <v>82.26299999999999</v>
      </c>
      <c r="S110" s="5">
        <f t="shared" si="5"/>
        <v>341.784</v>
      </c>
    </row>
    <row r="111" spans="1:19" s="2" customFormat="1" ht="15">
      <c r="A111" s="7">
        <v>4232349</v>
      </c>
      <c r="B111" s="7" t="s">
        <v>220</v>
      </c>
      <c r="C111" s="7" t="s">
        <v>221</v>
      </c>
      <c r="D111" s="9">
        <v>44315</v>
      </c>
      <c r="E111" s="7">
        <v>738.44</v>
      </c>
      <c r="F111" s="7">
        <v>619.04</v>
      </c>
      <c r="G111" s="7">
        <v>119.4</v>
      </c>
      <c r="H111" s="9">
        <v>44347</v>
      </c>
      <c r="I111" s="7">
        <v>752.33</v>
      </c>
      <c r="J111" s="7">
        <v>629.88</v>
      </c>
      <c r="K111" s="7">
        <v>122.45</v>
      </c>
      <c r="L111" s="7">
        <v>13.89</v>
      </c>
      <c r="M111" s="7">
        <v>10.84</v>
      </c>
      <c r="N111" s="7">
        <v>3.05</v>
      </c>
      <c r="O111" s="6">
        <v>4.71</v>
      </c>
      <c r="P111" s="7">
        <v>2.55</v>
      </c>
      <c r="Q111" s="4">
        <f t="shared" si="3"/>
        <v>51.0564</v>
      </c>
      <c r="R111" s="4">
        <f t="shared" si="4"/>
        <v>7.777499999999999</v>
      </c>
      <c r="S111" s="5">
        <f t="shared" si="5"/>
        <v>58.83389999999999</v>
      </c>
    </row>
    <row r="112" spans="1:19" s="2" customFormat="1" ht="15">
      <c r="A112" s="7">
        <v>4027058</v>
      </c>
      <c r="B112" s="7" t="s">
        <v>222</v>
      </c>
      <c r="C112" s="7" t="s">
        <v>223</v>
      </c>
      <c r="D112" s="9">
        <v>44315</v>
      </c>
      <c r="E112" s="10">
        <v>1868.87</v>
      </c>
      <c r="F112" s="10">
        <v>1119.55</v>
      </c>
      <c r="G112" s="7">
        <v>749.32</v>
      </c>
      <c r="H112" s="9">
        <v>44347</v>
      </c>
      <c r="I112" s="10">
        <v>1938.45</v>
      </c>
      <c r="J112" s="10">
        <v>1142.27</v>
      </c>
      <c r="K112" s="7">
        <v>796.18</v>
      </c>
      <c r="L112" s="7">
        <v>69.58</v>
      </c>
      <c r="M112" s="7">
        <v>22.72</v>
      </c>
      <c r="N112" s="7">
        <v>46.86</v>
      </c>
      <c r="O112" s="6">
        <v>4.71</v>
      </c>
      <c r="P112" s="7">
        <v>2.55</v>
      </c>
      <c r="Q112" s="4">
        <f t="shared" si="3"/>
        <v>107.01119999999999</v>
      </c>
      <c r="R112" s="4">
        <f t="shared" si="4"/>
        <v>119.493</v>
      </c>
      <c r="S112" s="5">
        <f t="shared" si="5"/>
        <v>226.50419999999997</v>
      </c>
    </row>
    <row r="113" spans="1:19" s="2" customFormat="1" ht="15">
      <c r="A113" s="7">
        <v>4000456</v>
      </c>
      <c r="B113" s="7" t="s">
        <v>224</v>
      </c>
      <c r="C113" s="7" t="s">
        <v>225</v>
      </c>
      <c r="D113" s="9">
        <v>44315</v>
      </c>
      <c r="E113" s="10">
        <v>2528.28</v>
      </c>
      <c r="F113" s="10">
        <v>1789.11</v>
      </c>
      <c r="G113" s="7">
        <v>739.18</v>
      </c>
      <c r="H113" s="9">
        <v>44347</v>
      </c>
      <c r="I113" s="10">
        <v>2533.27</v>
      </c>
      <c r="J113" s="10">
        <v>1794.1</v>
      </c>
      <c r="K113" s="7">
        <v>739.18</v>
      </c>
      <c r="L113" s="7">
        <v>4.99</v>
      </c>
      <c r="M113" s="7">
        <v>4.99</v>
      </c>
      <c r="N113" s="7">
        <v>0</v>
      </c>
      <c r="O113" s="6">
        <v>4.71</v>
      </c>
      <c r="P113" s="7">
        <v>2.55</v>
      </c>
      <c r="Q113" s="4">
        <f t="shared" si="3"/>
        <v>23.5029</v>
      </c>
      <c r="R113" s="4">
        <f t="shared" si="4"/>
        <v>0</v>
      </c>
      <c r="S113" s="5">
        <f t="shared" si="5"/>
        <v>23.5029</v>
      </c>
    </row>
    <row r="114" spans="1:19" s="2" customFormat="1" ht="15">
      <c r="A114" s="7">
        <v>4352363</v>
      </c>
      <c r="B114" s="7" t="s">
        <v>226</v>
      </c>
      <c r="C114" s="7" t="s">
        <v>227</v>
      </c>
      <c r="D114" s="9">
        <v>44315</v>
      </c>
      <c r="E114" s="10">
        <v>29782.41</v>
      </c>
      <c r="F114" s="10">
        <v>19689.84</v>
      </c>
      <c r="G114" s="10">
        <v>10092.58</v>
      </c>
      <c r="H114" s="9">
        <v>44347</v>
      </c>
      <c r="I114" s="10">
        <v>30238.96</v>
      </c>
      <c r="J114" s="10">
        <v>19995.49</v>
      </c>
      <c r="K114" s="10">
        <v>10243.47</v>
      </c>
      <c r="L114" s="7">
        <v>456.55</v>
      </c>
      <c r="M114" s="7">
        <v>305.65</v>
      </c>
      <c r="N114" s="7">
        <v>150.89</v>
      </c>
      <c r="O114" s="6">
        <v>4.71</v>
      </c>
      <c r="P114" s="7">
        <v>2.55</v>
      </c>
      <c r="Q114" s="4">
        <f t="shared" si="3"/>
        <v>1439.6115</v>
      </c>
      <c r="R114" s="4">
        <f t="shared" si="4"/>
        <v>384.76949999999994</v>
      </c>
      <c r="S114" s="5">
        <f t="shared" si="5"/>
        <v>1824.3809999999999</v>
      </c>
    </row>
    <row r="115" spans="1:19" s="2" customFormat="1" ht="15">
      <c r="A115" s="7">
        <v>4011796</v>
      </c>
      <c r="B115" s="7" t="s">
        <v>228</v>
      </c>
      <c r="C115" s="7" t="s">
        <v>229</v>
      </c>
      <c r="D115" s="9">
        <v>44315</v>
      </c>
      <c r="E115" s="10">
        <v>4319.74</v>
      </c>
      <c r="F115" s="10">
        <v>2614.36</v>
      </c>
      <c r="G115" s="10">
        <v>1705.38</v>
      </c>
      <c r="H115" s="9">
        <v>44347</v>
      </c>
      <c r="I115" s="10">
        <v>4342.3</v>
      </c>
      <c r="J115" s="10">
        <v>2631.19</v>
      </c>
      <c r="K115" s="10">
        <v>1711.11</v>
      </c>
      <c r="L115" s="7">
        <v>22.56</v>
      </c>
      <c r="M115" s="7">
        <v>16.83</v>
      </c>
      <c r="N115" s="7">
        <v>5.73</v>
      </c>
      <c r="O115" s="6">
        <v>4.71</v>
      </c>
      <c r="P115" s="7">
        <v>2.55</v>
      </c>
      <c r="Q115" s="4">
        <f t="shared" si="3"/>
        <v>79.26929999999999</v>
      </c>
      <c r="R115" s="4">
        <f t="shared" si="4"/>
        <v>14.6115</v>
      </c>
      <c r="S115" s="5">
        <f t="shared" si="5"/>
        <v>93.8808</v>
      </c>
    </row>
    <row r="116" spans="1:19" s="2" customFormat="1" ht="15">
      <c r="A116" s="7">
        <v>4057447</v>
      </c>
      <c r="B116" s="7" t="s">
        <v>230</v>
      </c>
      <c r="C116" s="7" t="s">
        <v>231</v>
      </c>
      <c r="D116" s="9">
        <v>44315</v>
      </c>
      <c r="E116" s="10">
        <v>3166.62</v>
      </c>
      <c r="F116" s="10">
        <v>2427.21</v>
      </c>
      <c r="G116" s="7">
        <v>739.4</v>
      </c>
      <c r="H116" s="9">
        <v>44347</v>
      </c>
      <c r="I116" s="10">
        <v>3311.78</v>
      </c>
      <c r="J116" s="10">
        <v>2522.29</v>
      </c>
      <c r="K116" s="7">
        <v>789.49</v>
      </c>
      <c r="L116" s="7">
        <v>145.16</v>
      </c>
      <c r="M116" s="7">
        <v>95.08</v>
      </c>
      <c r="N116" s="7">
        <v>50.09</v>
      </c>
      <c r="O116" s="6">
        <v>4.71</v>
      </c>
      <c r="P116" s="7">
        <v>2.55</v>
      </c>
      <c r="Q116" s="4">
        <f t="shared" si="3"/>
        <v>447.8268</v>
      </c>
      <c r="R116" s="4">
        <f t="shared" si="4"/>
        <v>127.7295</v>
      </c>
      <c r="S116" s="5">
        <f t="shared" si="5"/>
        <v>575.5563</v>
      </c>
    </row>
    <row r="117" spans="1:19" s="2" customFormat="1" ht="15">
      <c r="A117" s="7">
        <v>4051610</v>
      </c>
      <c r="B117" s="7" t="s">
        <v>232</v>
      </c>
      <c r="C117" s="7" t="s">
        <v>233</v>
      </c>
      <c r="D117" s="9">
        <v>44315</v>
      </c>
      <c r="E117" s="10">
        <v>1837.47</v>
      </c>
      <c r="F117" s="10">
        <v>1385.86</v>
      </c>
      <c r="G117" s="7">
        <v>451.6</v>
      </c>
      <c r="H117" s="9">
        <v>44347</v>
      </c>
      <c r="I117" s="10">
        <v>1890.12</v>
      </c>
      <c r="J117" s="10">
        <v>1425.19</v>
      </c>
      <c r="K117" s="7">
        <v>464.93</v>
      </c>
      <c r="L117" s="7">
        <v>52.65</v>
      </c>
      <c r="M117" s="7">
        <v>39.33</v>
      </c>
      <c r="N117" s="7">
        <v>13.33</v>
      </c>
      <c r="O117" s="6">
        <v>4.71</v>
      </c>
      <c r="P117" s="7">
        <v>2.55</v>
      </c>
      <c r="Q117" s="4">
        <f t="shared" si="3"/>
        <v>185.24429999999998</v>
      </c>
      <c r="R117" s="4">
        <f t="shared" si="4"/>
        <v>33.991499999999995</v>
      </c>
      <c r="S117" s="5">
        <f t="shared" si="5"/>
        <v>219.23579999999998</v>
      </c>
    </row>
    <row r="118" spans="1:19" s="2" customFormat="1" ht="15">
      <c r="A118" s="7">
        <v>4026026</v>
      </c>
      <c r="B118" s="7" t="s">
        <v>234</v>
      </c>
      <c r="C118" s="7" t="s">
        <v>99</v>
      </c>
      <c r="D118" s="9">
        <v>44315</v>
      </c>
      <c r="E118" s="10">
        <v>1836.69</v>
      </c>
      <c r="F118" s="10">
        <v>1643.51</v>
      </c>
      <c r="G118" s="7">
        <v>193.18</v>
      </c>
      <c r="H118" s="9">
        <v>44347</v>
      </c>
      <c r="I118" s="10">
        <v>1867.56</v>
      </c>
      <c r="J118" s="10">
        <v>1670.99</v>
      </c>
      <c r="K118" s="7">
        <v>196.57</v>
      </c>
      <c r="L118" s="7">
        <v>30.87</v>
      </c>
      <c r="M118" s="7">
        <v>27.48</v>
      </c>
      <c r="N118" s="7">
        <v>3.39</v>
      </c>
      <c r="O118" s="6">
        <v>4.71</v>
      </c>
      <c r="P118" s="7">
        <v>2.55</v>
      </c>
      <c r="Q118" s="4">
        <f t="shared" si="3"/>
        <v>129.4308</v>
      </c>
      <c r="R118" s="4">
        <f t="shared" si="4"/>
        <v>8.644499999999999</v>
      </c>
      <c r="S118" s="5">
        <f t="shared" si="5"/>
        <v>138.0753</v>
      </c>
    </row>
    <row r="119" spans="1:19" s="2" customFormat="1" ht="15">
      <c r="A119" s="7">
        <v>4000103</v>
      </c>
      <c r="B119" s="7" t="s">
        <v>235</v>
      </c>
      <c r="C119" s="7" t="s">
        <v>236</v>
      </c>
      <c r="D119" s="9">
        <v>44315</v>
      </c>
      <c r="E119" s="10">
        <v>8930.23</v>
      </c>
      <c r="F119" s="10">
        <v>7506.61</v>
      </c>
      <c r="G119" s="10">
        <v>1423.62</v>
      </c>
      <c r="H119" s="9">
        <v>44347</v>
      </c>
      <c r="I119" s="10">
        <v>9152.81</v>
      </c>
      <c r="J119" s="10">
        <v>7703.12</v>
      </c>
      <c r="K119" s="10">
        <v>1449.7</v>
      </c>
      <c r="L119" s="7">
        <v>222.58</v>
      </c>
      <c r="M119" s="7">
        <v>196.51</v>
      </c>
      <c r="N119" s="7">
        <v>26.08</v>
      </c>
      <c r="O119" s="6">
        <v>4.71</v>
      </c>
      <c r="P119" s="7">
        <v>2.55</v>
      </c>
      <c r="Q119" s="4">
        <f t="shared" si="3"/>
        <v>925.5621</v>
      </c>
      <c r="R119" s="4">
        <f t="shared" si="4"/>
        <v>66.50399999999999</v>
      </c>
      <c r="S119" s="5">
        <f t="shared" si="5"/>
        <v>992.0661</v>
      </c>
    </row>
    <row r="120" spans="1:19" s="2" customFormat="1" ht="15">
      <c r="A120" s="7">
        <v>4029696</v>
      </c>
      <c r="B120" s="7" t="s">
        <v>237</v>
      </c>
      <c r="C120" s="7" t="s">
        <v>238</v>
      </c>
      <c r="D120" s="9">
        <v>44315</v>
      </c>
      <c r="E120" s="10">
        <v>1459.1</v>
      </c>
      <c r="F120" s="10">
        <v>1063.35</v>
      </c>
      <c r="G120" s="7">
        <v>395.75</v>
      </c>
      <c r="H120" s="9">
        <v>44347</v>
      </c>
      <c r="I120" s="10">
        <v>1558.41</v>
      </c>
      <c r="J120" s="10">
        <v>1129.58</v>
      </c>
      <c r="K120" s="7">
        <v>428.82</v>
      </c>
      <c r="L120" s="7">
        <v>99.31</v>
      </c>
      <c r="M120" s="7">
        <v>66.23</v>
      </c>
      <c r="N120" s="7">
        <v>33.07</v>
      </c>
      <c r="O120" s="6">
        <v>4.71</v>
      </c>
      <c r="P120" s="7">
        <v>2.55</v>
      </c>
      <c r="Q120" s="4">
        <f t="shared" si="3"/>
        <v>311.9433</v>
      </c>
      <c r="R120" s="4">
        <f t="shared" si="4"/>
        <v>84.32849999999999</v>
      </c>
      <c r="S120" s="5">
        <f t="shared" si="5"/>
        <v>396.2718</v>
      </c>
    </row>
    <row r="121" spans="1:19" s="2" customFormat="1" ht="15">
      <c r="A121" s="7">
        <v>4030015</v>
      </c>
      <c r="B121" s="7" t="s">
        <v>239</v>
      </c>
      <c r="C121" s="7" t="s">
        <v>240</v>
      </c>
      <c r="D121" s="9">
        <v>44315</v>
      </c>
      <c r="E121" s="10">
        <v>2316.29</v>
      </c>
      <c r="F121" s="10">
        <v>1778.2</v>
      </c>
      <c r="G121" s="7">
        <v>538.09</v>
      </c>
      <c r="H121" s="9">
        <v>44347</v>
      </c>
      <c r="I121" s="10">
        <v>2316.61</v>
      </c>
      <c r="J121" s="10">
        <v>1778.52</v>
      </c>
      <c r="K121" s="7">
        <v>538.09</v>
      </c>
      <c r="L121" s="7">
        <v>0.32</v>
      </c>
      <c r="M121" s="7">
        <v>0.32</v>
      </c>
      <c r="N121" s="7">
        <v>0</v>
      </c>
      <c r="O121" s="6">
        <v>4.71</v>
      </c>
      <c r="P121" s="7">
        <v>2.55</v>
      </c>
      <c r="Q121" s="4">
        <f t="shared" si="3"/>
        <v>1.5072</v>
      </c>
      <c r="R121" s="4">
        <f t="shared" si="4"/>
        <v>0</v>
      </c>
      <c r="S121" s="5">
        <f t="shared" si="5"/>
        <v>1.5072</v>
      </c>
    </row>
    <row r="122" spans="1:19" s="2" customFormat="1" ht="15">
      <c r="A122" s="7">
        <v>4025911</v>
      </c>
      <c r="B122" s="7" t="s">
        <v>241</v>
      </c>
      <c r="C122" s="7" t="s">
        <v>242</v>
      </c>
      <c r="D122" s="9">
        <v>44315</v>
      </c>
      <c r="E122" s="10">
        <v>3099.34</v>
      </c>
      <c r="F122" s="10">
        <v>2253.86</v>
      </c>
      <c r="G122" s="7">
        <v>845.48</v>
      </c>
      <c r="H122" s="9">
        <v>44347</v>
      </c>
      <c r="I122" s="10">
        <v>3221.85</v>
      </c>
      <c r="J122" s="10">
        <v>2327.54</v>
      </c>
      <c r="K122" s="7">
        <v>894.31</v>
      </c>
      <c r="L122" s="7">
        <v>122.51</v>
      </c>
      <c r="M122" s="7">
        <v>73.68</v>
      </c>
      <c r="N122" s="7">
        <v>48.83</v>
      </c>
      <c r="O122" s="6">
        <v>4.71</v>
      </c>
      <c r="P122" s="7">
        <v>2.55</v>
      </c>
      <c r="Q122" s="4">
        <f t="shared" si="3"/>
        <v>347.0328</v>
      </c>
      <c r="R122" s="4">
        <f t="shared" si="4"/>
        <v>124.5165</v>
      </c>
      <c r="S122" s="5">
        <f t="shared" si="5"/>
        <v>471.5493</v>
      </c>
    </row>
    <row r="123" spans="1:19" s="2" customFormat="1" ht="15">
      <c r="A123" s="7">
        <v>4352449</v>
      </c>
      <c r="B123" s="7" t="s">
        <v>243</v>
      </c>
      <c r="C123" s="7" t="s">
        <v>19</v>
      </c>
      <c r="D123" s="9">
        <v>44315</v>
      </c>
      <c r="E123" s="10">
        <v>42350.9</v>
      </c>
      <c r="F123" s="10">
        <v>28672.68</v>
      </c>
      <c r="G123" s="10">
        <v>13678.21</v>
      </c>
      <c r="H123" s="9">
        <v>44347</v>
      </c>
      <c r="I123" s="10">
        <v>42800.68</v>
      </c>
      <c r="J123" s="10">
        <v>28953.92</v>
      </c>
      <c r="K123" s="10">
        <v>13846.76</v>
      </c>
      <c r="L123" s="7">
        <v>449.78</v>
      </c>
      <c r="M123" s="7">
        <v>281.24</v>
      </c>
      <c r="N123" s="7">
        <v>168.55</v>
      </c>
      <c r="O123" s="6">
        <v>4.71</v>
      </c>
      <c r="P123" s="7">
        <v>2.55</v>
      </c>
      <c r="Q123" s="4">
        <f t="shared" si="3"/>
        <v>1324.6404</v>
      </c>
      <c r="R123" s="4">
        <f t="shared" si="4"/>
        <v>429.8025</v>
      </c>
      <c r="S123" s="5">
        <f t="shared" si="5"/>
        <v>1754.4429</v>
      </c>
    </row>
    <row r="124" spans="1:19" s="2" customFormat="1" ht="15">
      <c r="A124" s="7">
        <v>4352396</v>
      </c>
      <c r="B124" s="7" t="s">
        <v>244</v>
      </c>
      <c r="C124" s="7" t="s">
        <v>245</v>
      </c>
      <c r="D124" s="9">
        <v>44315</v>
      </c>
      <c r="E124" s="10">
        <v>12952.63</v>
      </c>
      <c r="F124" s="10">
        <v>9408.49</v>
      </c>
      <c r="G124" s="10">
        <v>3544.14</v>
      </c>
      <c r="H124" s="9">
        <v>44347</v>
      </c>
      <c r="I124" s="10">
        <v>13201.66</v>
      </c>
      <c r="J124" s="10">
        <v>9607.58</v>
      </c>
      <c r="K124" s="10">
        <v>3594.08</v>
      </c>
      <c r="L124" s="7">
        <v>249.03</v>
      </c>
      <c r="M124" s="7">
        <v>199.09</v>
      </c>
      <c r="N124" s="7">
        <v>49.94</v>
      </c>
      <c r="O124" s="6">
        <v>4.71</v>
      </c>
      <c r="P124" s="7">
        <v>2.55</v>
      </c>
      <c r="Q124" s="4">
        <f t="shared" si="3"/>
        <v>937.7139</v>
      </c>
      <c r="R124" s="4">
        <f t="shared" si="4"/>
        <v>127.34699999999998</v>
      </c>
      <c r="S124" s="5">
        <f t="shared" si="5"/>
        <v>1065.0609</v>
      </c>
    </row>
    <row r="125" spans="1:19" s="2" customFormat="1" ht="15">
      <c r="A125" s="7">
        <v>4043137</v>
      </c>
      <c r="B125" s="7" t="s">
        <v>246</v>
      </c>
      <c r="C125" s="7" t="s">
        <v>353</v>
      </c>
      <c r="D125" s="9">
        <v>44315</v>
      </c>
      <c r="E125" s="10">
        <v>4811.17</v>
      </c>
      <c r="F125" s="10">
        <v>3116.42</v>
      </c>
      <c r="G125" s="10">
        <v>1694.75</v>
      </c>
      <c r="H125" s="9">
        <v>44347</v>
      </c>
      <c r="I125" s="10">
        <v>4813.95</v>
      </c>
      <c r="J125" s="10">
        <v>3119.2</v>
      </c>
      <c r="K125" s="10">
        <v>1694.75</v>
      </c>
      <c r="L125" s="7">
        <v>2.78</v>
      </c>
      <c r="M125" s="7">
        <v>2.78</v>
      </c>
      <c r="N125" s="7">
        <v>0</v>
      </c>
      <c r="O125" s="6">
        <v>4.71</v>
      </c>
      <c r="P125" s="7">
        <v>2.55</v>
      </c>
      <c r="Q125" s="4">
        <f t="shared" si="3"/>
        <v>13.093799999999998</v>
      </c>
      <c r="R125" s="4">
        <f t="shared" si="4"/>
        <v>0</v>
      </c>
      <c r="S125" s="5">
        <f t="shared" si="5"/>
        <v>13.093799999999998</v>
      </c>
    </row>
    <row r="126" spans="1:19" s="2" customFormat="1" ht="15">
      <c r="A126" s="7">
        <v>4019938</v>
      </c>
      <c r="B126" s="7" t="s">
        <v>247</v>
      </c>
      <c r="C126" s="7" t="s">
        <v>248</v>
      </c>
      <c r="D126" s="9">
        <v>44315</v>
      </c>
      <c r="E126" s="10">
        <v>13836.85</v>
      </c>
      <c r="F126" s="10">
        <v>10863.17</v>
      </c>
      <c r="G126" s="10">
        <v>2973.68</v>
      </c>
      <c r="H126" s="9">
        <v>44347</v>
      </c>
      <c r="I126" s="10">
        <v>14181.8</v>
      </c>
      <c r="J126" s="10">
        <v>11167.74</v>
      </c>
      <c r="K126" s="10">
        <v>3014.07</v>
      </c>
      <c r="L126" s="7">
        <v>344.95</v>
      </c>
      <c r="M126" s="7">
        <v>304.57</v>
      </c>
      <c r="N126" s="7">
        <v>40.39</v>
      </c>
      <c r="O126" s="6">
        <v>4.71</v>
      </c>
      <c r="P126" s="7">
        <v>2.55</v>
      </c>
      <c r="Q126" s="4">
        <f t="shared" si="3"/>
        <v>1434.5247</v>
      </c>
      <c r="R126" s="4">
        <f t="shared" si="4"/>
        <v>102.99449999999999</v>
      </c>
      <c r="S126" s="5">
        <f t="shared" si="5"/>
        <v>1537.5192</v>
      </c>
    </row>
    <row r="127" spans="1:19" s="2" customFormat="1" ht="15">
      <c r="A127" s="7">
        <v>4352479</v>
      </c>
      <c r="B127" s="7" t="s">
        <v>249</v>
      </c>
      <c r="C127" s="7" t="s">
        <v>250</v>
      </c>
      <c r="D127" s="9">
        <v>44315</v>
      </c>
      <c r="E127" s="10">
        <v>11404.34</v>
      </c>
      <c r="F127" s="10">
        <v>7922.58</v>
      </c>
      <c r="G127" s="10">
        <v>3481.76</v>
      </c>
      <c r="H127" s="9">
        <v>44347</v>
      </c>
      <c r="I127" s="10">
        <v>11418.51</v>
      </c>
      <c r="J127" s="10">
        <v>7936.75</v>
      </c>
      <c r="K127" s="10">
        <v>3481.76</v>
      </c>
      <c r="L127" s="7">
        <v>14.17</v>
      </c>
      <c r="M127" s="7">
        <v>14.17</v>
      </c>
      <c r="N127" s="7">
        <v>0</v>
      </c>
      <c r="O127" s="6">
        <v>4.71</v>
      </c>
      <c r="P127" s="7">
        <v>2.55</v>
      </c>
      <c r="Q127" s="4">
        <f t="shared" si="3"/>
        <v>66.7407</v>
      </c>
      <c r="R127" s="4">
        <f t="shared" si="4"/>
        <v>0</v>
      </c>
      <c r="S127" s="5">
        <f t="shared" si="5"/>
        <v>66.7407</v>
      </c>
    </row>
    <row r="128" spans="1:19" s="2" customFormat="1" ht="15">
      <c r="A128" s="7">
        <v>4029868</v>
      </c>
      <c r="B128" s="7" t="s">
        <v>251</v>
      </c>
      <c r="C128" s="7" t="s">
        <v>252</v>
      </c>
      <c r="D128" s="9">
        <v>44315</v>
      </c>
      <c r="E128" s="10">
        <v>1988.54</v>
      </c>
      <c r="F128" s="10">
        <v>1317.38</v>
      </c>
      <c r="G128" s="7">
        <v>671.16</v>
      </c>
      <c r="H128" s="9">
        <v>44347</v>
      </c>
      <c r="I128" s="10">
        <v>2151.95</v>
      </c>
      <c r="J128" s="10">
        <v>1416.91</v>
      </c>
      <c r="K128" s="7">
        <v>735.04</v>
      </c>
      <c r="L128" s="7">
        <v>163.41</v>
      </c>
      <c r="M128" s="7">
        <v>99.53</v>
      </c>
      <c r="N128" s="7">
        <v>63.88</v>
      </c>
      <c r="O128" s="6">
        <v>4.71</v>
      </c>
      <c r="P128" s="7">
        <v>2.55</v>
      </c>
      <c r="Q128" s="4">
        <f t="shared" si="3"/>
        <v>468.7863</v>
      </c>
      <c r="R128" s="4">
        <f t="shared" si="4"/>
        <v>162.894</v>
      </c>
      <c r="S128" s="5">
        <f t="shared" si="5"/>
        <v>631.6803</v>
      </c>
    </row>
    <row r="129" spans="1:19" s="2" customFormat="1" ht="15">
      <c r="A129" s="7">
        <v>4352354</v>
      </c>
      <c r="B129" s="7" t="s">
        <v>253</v>
      </c>
      <c r="C129" s="7" t="s">
        <v>254</v>
      </c>
      <c r="D129" s="9">
        <v>44315</v>
      </c>
      <c r="E129" s="10">
        <v>15139.41</v>
      </c>
      <c r="F129" s="10">
        <v>10219.19</v>
      </c>
      <c r="G129" s="10">
        <v>4920.22</v>
      </c>
      <c r="H129" s="9">
        <v>44347</v>
      </c>
      <c r="I129" s="10">
        <v>15427.21</v>
      </c>
      <c r="J129" s="10">
        <v>10412.46</v>
      </c>
      <c r="K129" s="10">
        <v>5014.75</v>
      </c>
      <c r="L129" s="7">
        <v>287.8</v>
      </c>
      <c r="M129" s="7">
        <v>193.27</v>
      </c>
      <c r="N129" s="7">
        <v>94.53</v>
      </c>
      <c r="O129" s="6">
        <v>4.71</v>
      </c>
      <c r="P129" s="7">
        <v>2.55</v>
      </c>
      <c r="Q129" s="4">
        <f t="shared" si="3"/>
        <v>910.3017000000001</v>
      </c>
      <c r="R129" s="4">
        <f t="shared" si="4"/>
        <v>241.05149999999998</v>
      </c>
      <c r="S129" s="5">
        <f t="shared" si="5"/>
        <v>1151.3532</v>
      </c>
    </row>
    <row r="130" spans="1:19" s="2" customFormat="1" ht="15">
      <c r="A130" s="7">
        <v>4020362</v>
      </c>
      <c r="B130" s="7" t="s">
        <v>255</v>
      </c>
      <c r="C130" s="7" t="s">
        <v>256</v>
      </c>
      <c r="D130" s="9">
        <v>44315</v>
      </c>
      <c r="E130" s="10">
        <v>9260.31</v>
      </c>
      <c r="F130" s="10">
        <v>6412.46</v>
      </c>
      <c r="G130" s="10">
        <v>2847.85</v>
      </c>
      <c r="H130" s="9">
        <v>44347</v>
      </c>
      <c r="I130" s="10">
        <v>9512.87</v>
      </c>
      <c r="J130" s="10">
        <v>6567.18</v>
      </c>
      <c r="K130" s="10">
        <v>2945.68</v>
      </c>
      <c r="L130" s="7">
        <v>252.56</v>
      </c>
      <c r="M130" s="7">
        <v>154.72</v>
      </c>
      <c r="N130" s="7">
        <v>97.83</v>
      </c>
      <c r="O130" s="6">
        <v>4.71</v>
      </c>
      <c r="P130" s="7">
        <v>2.55</v>
      </c>
      <c r="Q130" s="4">
        <f t="shared" si="3"/>
        <v>728.7312</v>
      </c>
      <c r="R130" s="4">
        <f t="shared" si="4"/>
        <v>249.46649999999997</v>
      </c>
      <c r="S130" s="5">
        <f t="shared" si="5"/>
        <v>978.1976999999999</v>
      </c>
    </row>
    <row r="131" spans="1:19" s="2" customFormat="1" ht="15">
      <c r="A131" s="7">
        <v>4026666</v>
      </c>
      <c r="B131" s="7" t="s">
        <v>257</v>
      </c>
      <c r="C131" s="7" t="s">
        <v>258</v>
      </c>
      <c r="D131" s="9">
        <v>44315</v>
      </c>
      <c r="E131" s="10">
        <v>13736.86</v>
      </c>
      <c r="F131" s="10">
        <v>9720.95</v>
      </c>
      <c r="G131" s="10">
        <v>4015.92</v>
      </c>
      <c r="H131" s="9">
        <v>44347</v>
      </c>
      <c r="I131" s="10">
        <v>14126.23</v>
      </c>
      <c r="J131" s="10">
        <v>9992.89</v>
      </c>
      <c r="K131" s="10">
        <v>4133.34</v>
      </c>
      <c r="L131" s="7">
        <v>389.37</v>
      </c>
      <c r="M131" s="7">
        <v>271.94</v>
      </c>
      <c r="N131" s="7">
        <v>117.42</v>
      </c>
      <c r="O131" s="6">
        <v>4.71</v>
      </c>
      <c r="P131" s="7">
        <v>2.55</v>
      </c>
      <c r="Q131" s="4">
        <f t="shared" si="3"/>
        <v>1280.8374</v>
      </c>
      <c r="R131" s="4">
        <f t="shared" si="4"/>
        <v>299.421</v>
      </c>
      <c r="S131" s="5">
        <f t="shared" si="5"/>
        <v>1580.2584</v>
      </c>
    </row>
    <row r="132" spans="1:19" s="2" customFormat="1" ht="15">
      <c r="A132" s="7">
        <v>4540772</v>
      </c>
      <c r="B132" s="7" t="s">
        <v>259</v>
      </c>
      <c r="C132" s="7" t="s">
        <v>260</v>
      </c>
      <c r="D132" s="9">
        <v>44315</v>
      </c>
      <c r="E132" s="7">
        <v>23.04</v>
      </c>
      <c r="F132" s="7">
        <v>14.93</v>
      </c>
      <c r="G132" s="7">
        <v>8.11</v>
      </c>
      <c r="H132" s="9">
        <v>44347</v>
      </c>
      <c r="I132" s="7">
        <v>23.04</v>
      </c>
      <c r="J132" s="7">
        <v>14.93</v>
      </c>
      <c r="K132" s="7">
        <v>8.11</v>
      </c>
      <c r="L132" s="7">
        <v>0</v>
      </c>
      <c r="M132" s="7">
        <v>0</v>
      </c>
      <c r="N132" s="7">
        <v>0</v>
      </c>
      <c r="O132" s="6">
        <v>4.71</v>
      </c>
      <c r="P132" s="7">
        <v>2.55</v>
      </c>
      <c r="Q132" s="4">
        <f aca="true" t="shared" si="6" ref="Q132:Q178">M132*O132</f>
        <v>0</v>
      </c>
      <c r="R132" s="4">
        <f aca="true" t="shared" si="7" ref="R132:R178">N132*P132</f>
        <v>0</v>
      </c>
      <c r="S132" s="5">
        <f aca="true" t="shared" si="8" ref="S132:S178">SUM(Q132:R132)</f>
        <v>0</v>
      </c>
    </row>
    <row r="133" spans="1:19" s="2" customFormat="1" ht="15">
      <c r="A133" s="7">
        <v>4540271</v>
      </c>
      <c r="B133" s="7" t="s">
        <v>261</v>
      </c>
      <c r="C133" s="7" t="s">
        <v>262</v>
      </c>
      <c r="D133" s="9">
        <v>44315</v>
      </c>
      <c r="E133" s="10">
        <v>1099.19</v>
      </c>
      <c r="F133" s="7">
        <v>837.88</v>
      </c>
      <c r="G133" s="7">
        <v>261.31</v>
      </c>
      <c r="H133" s="9">
        <v>44347</v>
      </c>
      <c r="I133" s="10">
        <v>1282.82</v>
      </c>
      <c r="J133" s="7">
        <v>956.12</v>
      </c>
      <c r="K133" s="7">
        <v>326.7</v>
      </c>
      <c r="L133" s="7">
        <v>183.63</v>
      </c>
      <c r="M133" s="7">
        <v>118.24</v>
      </c>
      <c r="N133" s="7">
        <v>65.39</v>
      </c>
      <c r="O133" s="6">
        <v>4.71</v>
      </c>
      <c r="P133" s="7">
        <v>2.55</v>
      </c>
      <c r="Q133" s="4">
        <f t="shared" si="6"/>
        <v>556.9104</v>
      </c>
      <c r="R133" s="4">
        <f t="shared" si="7"/>
        <v>166.7445</v>
      </c>
      <c r="S133" s="5">
        <f t="shared" si="8"/>
        <v>723.6549</v>
      </c>
    </row>
    <row r="134" spans="1:19" s="2" customFormat="1" ht="15">
      <c r="A134" s="7">
        <v>4028432</v>
      </c>
      <c r="B134" s="7" t="s">
        <v>263</v>
      </c>
      <c r="C134" s="7" t="s">
        <v>264</v>
      </c>
      <c r="D134" s="9">
        <v>44315</v>
      </c>
      <c r="E134" s="10">
        <v>1275.09</v>
      </c>
      <c r="F134" s="7">
        <v>936.44</v>
      </c>
      <c r="G134" s="7">
        <v>338.66</v>
      </c>
      <c r="H134" s="9">
        <v>44347</v>
      </c>
      <c r="I134" s="10">
        <v>1301.7</v>
      </c>
      <c r="J134" s="7">
        <v>954.68</v>
      </c>
      <c r="K134" s="7">
        <v>347.02</v>
      </c>
      <c r="L134" s="7">
        <v>26.61</v>
      </c>
      <c r="M134" s="7">
        <v>18.24</v>
      </c>
      <c r="N134" s="7">
        <v>8.36</v>
      </c>
      <c r="O134" s="6">
        <v>4.71</v>
      </c>
      <c r="P134" s="7">
        <v>2.55</v>
      </c>
      <c r="Q134" s="4">
        <f t="shared" si="6"/>
        <v>85.9104</v>
      </c>
      <c r="R134" s="4">
        <f t="shared" si="7"/>
        <v>21.317999999999998</v>
      </c>
      <c r="S134" s="5">
        <f t="shared" si="8"/>
        <v>107.2284</v>
      </c>
    </row>
    <row r="135" spans="1:19" s="2" customFormat="1" ht="15">
      <c r="A135" s="7">
        <v>4358870</v>
      </c>
      <c r="B135" s="7" t="s">
        <v>265</v>
      </c>
      <c r="C135" s="7" t="s">
        <v>266</v>
      </c>
      <c r="D135" s="9">
        <v>44315</v>
      </c>
      <c r="E135" s="10">
        <v>2298.44</v>
      </c>
      <c r="F135" s="10">
        <v>1495.63</v>
      </c>
      <c r="G135" s="7">
        <v>802.8</v>
      </c>
      <c r="H135" s="9">
        <v>44347</v>
      </c>
      <c r="I135" s="10">
        <v>2473.29</v>
      </c>
      <c r="J135" s="10">
        <v>1618.87</v>
      </c>
      <c r="K135" s="7">
        <v>854.42</v>
      </c>
      <c r="L135" s="7">
        <v>174.85</v>
      </c>
      <c r="M135" s="7">
        <v>123.24</v>
      </c>
      <c r="N135" s="7">
        <v>51.62</v>
      </c>
      <c r="O135" s="6">
        <v>4.71</v>
      </c>
      <c r="P135" s="7">
        <v>2.55</v>
      </c>
      <c r="Q135" s="4">
        <f t="shared" si="6"/>
        <v>580.4603999999999</v>
      </c>
      <c r="R135" s="4">
        <f t="shared" si="7"/>
        <v>131.63099999999997</v>
      </c>
      <c r="S135" s="5">
        <f t="shared" si="8"/>
        <v>712.0913999999999</v>
      </c>
    </row>
    <row r="136" spans="1:19" s="2" customFormat="1" ht="15">
      <c r="A136" s="7">
        <v>4051918</v>
      </c>
      <c r="B136" s="7" t="s">
        <v>267</v>
      </c>
      <c r="C136" s="7" t="s">
        <v>268</v>
      </c>
      <c r="D136" s="9">
        <v>44315</v>
      </c>
      <c r="E136" s="10">
        <v>1073.61</v>
      </c>
      <c r="F136" s="7">
        <v>736.93</v>
      </c>
      <c r="G136" s="7">
        <v>336.68</v>
      </c>
      <c r="H136" s="9">
        <v>44347</v>
      </c>
      <c r="I136" s="10">
        <v>1199.08</v>
      </c>
      <c r="J136" s="7">
        <v>817.06</v>
      </c>
      <c r="K136" s="7">
        <v>382.02</v>
      </c>
      <c r="L136" s="7">
        <v>125.47</v>
      </c>
      <c r="M136" s="7">
        <v>80.13</v>
      </c>
      <c r="N136" s="7">
        <v>45.34</v>
      </c>
      <c r="O136" s="6">
        <v>4.71</v>
      </c>
      <c r="P136" s="7">
        <v>2.55</v>
      </c>
      <c r="Q136" s="4">
        <f t="shared" si="6"/>
        <v>377.41229999999996</v>
      </c>
      <c r="R136" s="4">
        <f t="shared" si="7"/>
        <v>115.617</v>
      </c>
      <c r="S136" s="5">
        <f t="shared" si="8"/>
        <v>493.0293</v>
      </c>
    </row>
    <row r="137" spans="1:19" s="2" customFormat="1" ht="15">
      <c r="A137" s="7">
        <v>4359795</v>
      </c>
      <c r="B137" s="7" t="s">
        <v>269</v>
      </c>
      <c r="C137" s="7" t="s">
        <v>270</v>
      </c>
      <c r="D137" s="9">
        <v>44315</v>
      </c>
      <c r="E137" s="10">
        <v>9364.71</v>
      </c>
      <c r="F137" s="10">
        <v>7457.03</v>
      </c>
      <c r="G137" s="10">
        <v>1907.68</v>
      </c>
      <c r="H137" s="9">
        <v>44347</v>
      </c>
      <c r="I137" s="10">
        <v>9677.85</v>
      </c>
      <c r="J137" s="10">
        <v>7702.47</v>
      </c>
      <c r="K137" s="10">
        <v>1975.38</v>
      </c>
      <c r="L137" s="7">
        <v>313.14</v>
      </c>
      <c r="M137" s="7">
        <v>245.44</v>
      </c>
      <c r="N137" s="7">
        <v>67.7</v>
      </c>
      <c r="O137" s="6">
        <v>4.71</v>
      </c>
      <c r="P137" s="7">
        <v>2.55</v>
      </c>
      <c r="Q137" s="4">
        <f t="shared" si="6"/>
        <v>1156.0224</v>
      </c>
      <c r="R137" s="4">
        <f t="shared" si="7"/>
        <v>172.635</v>
      </c>
      <c r="S137" s="5">
        <f t="shared" si="8"/>
        <v>1328.6574</v>
      </c>
    </row>
    <row r="138" spans="1:19" s="2" customFormat="1" ht="15">
      <c r="A138" s="7">
        <v>4352111</v>
      </c>
      <c r="B138" s="7" t="s">
        <v>271</v>
      </c>
      <c r="C138" s="7" t="s">
        <v>272</v>
      </c>
      <c r="D138" s="9">
        <v>44315</v>
      </c>
      <c r="E138" s="10">
        <v>29633.16</v>
      </c>
      <c r="F138" s="10">
        <v>20881.52</v>
      </c>
      <c r="G138" s="10">
        <v>8751.64</v>
      </c>
      <c r="H138" s="9">
        <v>44347</v>
      </c>
      <c r="I138" s="10">
        <v>29713.1</v>
      </c>
      <c r="J138" s="10">
        <v>20929</v>
      </c>
      <c r="K138" s="10">
        <v>8784.1</v>
      </c>
      <c r="L138" s="7">
        <v>79.94</v>
      </c>
      <c r="M138" s="7">
        <v>47.48</v>
      </c>
      <c r="N138" s="7">
        <v>32.46</v>
      </c>
      <c r="O138" s="6">
        <v>4.71</v>
      </c>
      <c r="P138" s="7">
        <v>2.55</v>
      </c>
      <c r="Q138" s="4">
        <f t="shared" si="6"/>
        <v>223.6308</v>
      </c>
      <c r="R138" s="4">
        <f t="shared" si="7"/>
        <v>82.773</v>
      </c>
      <c r="S138" s="5">
        <f t="shared" si="8"/>
        <v>306.4038</v>
      </c>
    </row>
    <row r="139" spans="1:19" s="2" customFormat="1" ht="15">
      <c r="A139" s="7">
        <v>4011318</v>
      </c>
      <c r="B139" s="7" t="s">
        <v>273</v>
      </c>
      <c r="C139" s="7" t="s">
        <v>274</v>
      </c>
      <c r="D139" s="9">
        <v>44315</v>
      </c>
      <c r="E139" s="10">
        <v>1096.76</v>
      </c>
      <c r="F139" s="7">
        <v>739.16</v>
      </c>
      <c r="G139" s="7">
        <v>357.6</v>
      </c>
      <c r="H139" s="9">
        <v>44347</v>
      </c>
      <c r="I139" s="10">
        <v>1131.69</v>
      </c>
      <c r="J139" s="7">
        <v>762.38</v>
      </c>
      <c r="K139" s="7">
        <v>369.31</v>
      </c>
      <c r="L139" s="7">
        <v>34.93</v>
      </c>
      <c r="M139" s="7">
        <v>23.22</v>
      </c>
      <c r="N139" s="7">
        <v>11.71</v>
      </c>
      <c r="O139" s="6">
        <v>4.71</v>
      </c>
      <c r="P139" s="7">
        <v>2.55</v>
      </c>
      <c r="Q139" s="4">
        <f t="shared" si="6"/>
        <v>109.36619999999999</v>
      </c>
      <c r="R139" s="4">
        <f t="shared" si="7"/>
        <v>29.860500000000002</v>
      </c>
      <c r="S139" s="5">
        <f t="shared" si="8"/>
        <v>139.2267</v>
      </c>
    </row>
    <row r="140" spans="1:19" s="2" customFormat="1" ht="15">
      <c r="A140" s="7">
        <v>4937977</v>
      </c>
      <c r="B140" s="7" t="s">
        <v>275</v>
      </c>
      <c r="C140" s="7" t="s">
        <v>352</v>
      </c>
      <c r="D140" s="9">
        <v>44315</v>
      </c>
      <c r="E140" s="7">
        <v>102.54</v>
      </c>
      <c r="F140" s="7">
        <v>72.64</v>
      </c>
      <c r="G140" s="7">
        <v>29.91</v>
      </c>
      <c r="H140" s="9">
        <v>44347</v>
      </c>
      <c r="I140" s="7">
        <v>111.04</v>
      </c>
      <c r="J140" s="7">
        <v>81.13</v>
      </c>
      <c r="K140" s="7">
        <v>29.91</v>
      </c>
      <c r="L140" s="7">
        <v>8.5</v>
      </c>
      <c r="M140" s="7">
        <v>8.49</v>
      </c>
      <c r="N140" s="7">
        <v>0</v>
      </c>
      <c r="O140" s="6">
        <v>4.71</v>
      </c>
      <c r="P140" s="7">
        <v>2.55</v>
      </c>
      <c r="Q140" s="4">
        <f t="shared" si="6"/>
        <v>39.9879</v>
      </c>
      <c r="R140" s="4">
        <f t="shared" si="7"/>
        <v>0</v>
      </c>
      <c r="S140" s="5">
        <f t="shared" si="8"/>
        <v>39.9879</v>
      </c>
    </row>
    <row r="141" spans="1:19" s="2" customFormat="1" ht="15">
      <c r="A141" s="7">
        <v>4020813</v>
      </c>
      <c r="B141" s="7" t="s">
        <v>276</v>
      </c>
      <c r="C141" s="7" t="s">
        <v>277</v>
      </c>
      <c r="D141" s="9">
        <v>44315</v>
      </c>
      <c r="E141" s="10">
        <v>15120.26</v>
      </c>
      <c r="F141" s="10">
        <v>9882.13</v>
      </c>
      <c r="G141" s="10">
        <v>5238.14</v>
      </c>
      <c r="H141" s="9">
        <v>44347</v>
      </c>
      <c r="I141" s="10">
        <v>15320.48</v>
      </c>
      <c r="J141" s="10">
        <v>10010.1</v>
      </c>
      <c r="K141" s="10">
        <v>5310.38</v>
      </c>
      <c r="L141" s="7">
        <v>200.22</v>
      </c>
      <c r="M141" s="7">
        <v>127.97</v>
      </c>
      <c r="N141" s="7">
        <v>72.24</v>
      </c>
      <c r="O141" s="6">
        <v>4.71</v>
      </c>
      <c r="P141" s="7">
        <v>2.55</v>
      </c>
      <c r="Q141" s="4">
        <f t="shared" si="6"/>
        <v>602.7387</v>
      </c>
      <c r="R141" s="4">
        <f t="shared" si="7"/>
        <v>184.21199999999996</v>
      </c>
      <c r="S141" s="5">
        <f t="shared" si="8"/>
        <v>786.9507</v>
      </c>
    </row>
    <row r="142" spans="1:19" s="2" customFormat="1" ht="15">
      <c r="A142" s="7">
        <v>4026554</v>
      </c>
      <c r="B142" s="7" t="s">
        <v>278</v>
      </c>
      <c r="C142" s="7" t="s">
        <v>279</v>
      </c>
      <c r="D142" s="9">
        <v>44315</v>
      </c>
      <c r="E142" s="10">
        <v>4818.63</v>
      </c>
      <c r="F142" s="10">
        <v>4078.37</v>
      </c>
      <c r="G142" s="7">
        <v>740.26</v>
      </c>
      <c r="H142" s="9">
        <v>44347</v>
      </c>
      <c r="I142" s="10">
        <v>4884.67</v>
      </c>
      <c r="J142" s="10">
        <v>4138.6</v>
      </c>
      <c r="K142" s="7">
        <v>746.07</v>
      </c>
      <c r="L142" s="7">
        <v>66.04</v>
      </c>
      <c r="M142" s="7">
        <v>60.23</v>
      </c>
      <c r="N142" s="7">
        <v>5.81</v>
      </c>
      <c r="O142" s="6">
        <v>4.71</v>
      </c>
      <c r="P142" s="7">
        <v>2.55</v>
      </c>
      <c r="Q142" s="4">
        <f t="shared" si="6"/>
        <v>283.6833</v>
      </c>
      <c r="R142" s="4">
        <f t="shared" si="7"/>
        <v>14.815499999999998</v>
      </c>
      <c r="S142" s="5">
        <f t="shared" si="8"/>
        <v>298.49879999999996</v>
      </c>
    </row>
    <row r="143" spans="1:19" s="2" customFormat="1" ht="15">
      <c r="A143" s="7">
        <v>4352217</v>
      </c>
      <c r="B143" s="7" t="s">
        <v>280</v>
      </c>
      <c r="C143" s="7" t="s">
        <v>281</v>
      </c>
      <c r="D143" s="9">
        <v>44315</v>
      </c>
      <c r="E143" s="10">
        <v>54480.23</v>
      </c>
      <c r="F143" s="10">
        <v>35366.78</v>
      </c>
      <c r="G143" s="10">
        <v>19113.46</v>
      </c>
      <c r="H143" s="9">
        <v>44347</v>
      </c>
      <c r="I143" s="10">
        <v>55049.53</v>
      </c>
      <c r="J143" s="10">
        <v>35734.01</v>
      </c>
      <c r="K143" s="10">
        <v>19315.52</v>
      </c>
      <c r="L143" s="7">
        <v>569.3</v>
      </c>
      <c r="M143" s="7">
        <v>367.23</v>
      </c>
      <c r="N143" s="7">
        <v>202.06</v>
      </c>
      <c r="O143" s="6">
        <v>4.71</v>
      </c>
      <c r="P143" s="7">
        <v>2.55</v>
      </c>
      <c r="Q143" s="4">
        <f t="shared" si="6"/>
        <v>1729.6533000000002</v>
      </c>
      <c r="R143" s="4">
        <f t="shared" si="7"/>
        <v>515.2529999999999</v>
      </c>
      <c r="S143" s="5">
        <f t="shared" si="8"/>
        <v>2244.9063</v>
      </c>
    </row>
    <row r="144" spans="1:19" s="2" customFormat="1" ht="15">
      <c r="A144" s="7">
        <v>4352169</v>
      </c>
      <c r="B144" s="7" t="s">
        <v>282</v>
      </c>
      <c r="C144" s="7" t="s">
        <v>283</v>
      </c>
      <c r="D144" s="9">
        <v>44315</v>
      </c>
      <c r="E144" s="10">
        <v>40264.32</v>
      </c>
      <c r="F144" s="10">
        <v>28198.76</v>
      </c>
      <c r="G144" s="10">
        <v>12065.57</v>
      </c>
      <c r="H144" s="9">
        <v>44347</v>
      </c>
      <c r="I144" s="10">
        <v>40915.49</v>
      </c>
      <c r="J144" s="10">
        <v>28635.36</v>
      </c>
      <c r="K144" s="10">
        <v>12280.13</v>
      </c>
      <c r="L144" s="7">
        <v>651.17</v>
      </c>
      <c r="M144" s="7">
        <v>436.6</v>
      </c>
      <c r="N144" s="7">
        <v>214.56</v>
      </c>
      <c r="O144" s="6">
        <v>4.71</v>
      </c>
      <c r="P144" s="7">
        <v>2.55</v>
      </c>
      <c r="Q144" s="4">
        <f t="shared" si="6"/>
        <v>2056.386</v>
      </c>
      <c r="R144" s="4">
        <f t="shared" si="7"/>
        <v>547.1279999999999</v>
      </c>
      <c r="S144" s="5">
        <f t="shared" si="8"/>
        <v>2603.514</v>
      </c>
    </row>
    <row r="145" spans="1:19" s="2" customFormat="1" ht="15">
      <c r="A145" s="7">
        <v>4020298</v>
      </c>
      <c r="B145" s="7" t="s">
        <v>284</v>
      </c>
      <c r="C145" s="7" t="s">
        <v>147</v>
      </c>
      <c r="D145" s="9">
        <v>44315</v>
      </c>
      <c r="E145" s="10">
        <v>5480.27</v>
      </c>
      <c r="F145" s="10">
        <v>4297.88</v>
      </c>
      <c r="G145" s="10">
        <v>1182.38</v>
      </c>
      <c r="H145" s="9">
        <v>44347</v>
      </c>
      <c r="I145" s="10">
        <v>5990.24</v>
      </c>
      <c r="J145" s="10">
        <v>4690.61</v>
      </c>
      <c r="K145" s="10">
        <v>1299.63</v>
      </c>
      <c r="L145" s="7">
        <v>509.97</v>
      </c>
      <c r="M145" s="7">
        <v>392.73</v>
      </c>
      <c r="N145" s="7">
        <v>117.25</v>
      </c>
      <c r="O145" s="6">
        <v>4.71</v>
      </c>
      <c r="P145" s="7">
        <v>2.55</v>
      </c>
      <c r="Q145" s="4">
        <f t="shared" si="6"/>
        <v>1849.7583</v>
      </c>
      <c r="R145" s="4">
        <f t="shared" si="7"/>
        <v>298.98749999999995</v>
      </c>
      <c r="S145" s="5">
        <f t="shared" si="8"/>
        <v>2148.7457999999997</v>
      </c>
    </row>
    <row r="146" spans="1:19" s="2" customFormat="1" ht="15">
      <c r="A146" s="7">
        <v>4019854</v>
      </c>
      <c r="B146" s="7" t="s">
        <v>285</v>
      </c>
      <c r="C146" s="7" t="s">
        <v>286</v>
      </c>
      <c r="D146" s="9">
        <v>44315</v>
      </c>
      <c r="E146" s="7">
        <v>805.11</v>
      </c>
      <c r="F146" s="7">
        <v>582.16</v>
      </c>
      <c r="G146" s="7">
        <v>222.95</v>
      </c>
      <c r="H146" s="9">
        <v>44347</v>
      </c>
      <c r="I146" s="7">
        <v>861.22</v>
      </c>
      <c r="J146" s="7">
        <v>617.43</v>
      </c>
      <c r="K146" s="7">
        <v>243.79</v>
      </c>
      <c r="L146" s="7">
        <v>56.11</v>
      </c>
      <c r="M146" s="7">
        <v>35.27</v>
      </c>
      <c r="N146" s="7">
        <v>20.84</v>
      </c>
      <c r="O146" s="6">
        <v>4.71</v>
      </c>
      <c r="P146" s="7">
        <v>2.55</v>
      </c>
      <c r="Q146" s="4">
        <f t="shared" si="6"/>
        <v>166.1217</v>
      </c>
      <c r="R146" s="4">
        <f t="shared" si="7"/>
        <v>53.141999999999996</v>
      </c>
      <c r="S146" s="5">
        <f t="shared" si="8"/>
        <v>219.2637</v>
      </c>
    </row>
    <row r="147" spans="1:19" s="2" customFormat="1" ht="15">
      <c r="A147" s="7">
        <v>4007386</v>
      </c>
      <c r="B147" s="7" t="s">
        <v>287</v>
      </c>
      <c r="C147" s="7" t="s">
        <v>288</v>
      </c>
      <c r="D147" s="8"/>
      <c r="E147" s="7">
        <v>0</v>
      </c>
      <c r="F147" s="7">
        <v>0</v>
      </c>
      <c r="G147" s="7">
        <v>0</v>
      </c>
      <c r="H147" s="8"/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6">
        <v>4.71</v>
      </c>
      <c r="P147" s="7">
        <v>2.55</v>
      </c>
      <c r="Q147" s="4">
        <f t="shared" si="6"/>
        <v>0</v>
      </c>
      <c r="R147" s="4">
        <f t="shared" si="7"/>
        <v>0</v>
      </c>
      <c r="S147" s="5">
        <f t="shared" si="8"/>
        <v>0</v>
      </c>
    </row>
    <row r="148" spans="1:19" s="2" customFormat="1" ht="15">
      <c r="A148" s="7">
        <v>4352291</v>
      </c>
      <c r="B148" s="7" t="s">
        <v>289</v>
      </c>
      <c r="C148" s="7" t="s">
        <v>240</v>
      </c>
      <c r="D148" s="9">
        <v>44315</v>
      </c>
      <c r="E148" s="10">
        <v>9283.14</v>
      </c>
      <c r="F148" s="10">
        <v>6520.58</v>
      </c>
      <c r="G148" s="10">
        <v>2762.56</v>
      </c>
      <c r="H148" s="9">
        <v>44347</v>
      </c>
      <c r="I148" s="10">
        <v>9490.07</v>
      </c>
      <c r="J148" s="10">
        <v>6645.61</v>
      </c>
      <c r="K148" s="10">
        <v>2844.46</v>
      </c>
      <c r="L148" s="7">
        <v>206.93</v>
      </c>
      <c r="M148" s="7">
        <v>125.03</v>
      </c>
      <c r="N148" s="7">
        <v>81.9</v>
      </c>
      <c r="O148" s="6">
        <v>4.71</v>
      </c>
      <c r="P148" s="7">
        <v>2.55</v>
      </c>
      <c r="Q148" s="4">
        <f t="shared" si="6"/>
        <v>588.8913</v>
      </c>
      <c r="R148" s="4">
        <f t="shared" si="7"/>
        <v>208.845</v>
      </c>
      <c r="S148" s="5">
        <f t="shared" si="8"/>
        <v>797.7363</v>
      </c>
    </row>
    <row r="149" spans="1:19" s="2" customFormat="1" ht="15">
      <c r="A149" s="7">
        <v>4011347</v>
      </c>
      <c r="B149" s="7" t="s">
        <v>290</v>
      </c>
      <c r="C149" s="7" t="s">
        <v>291</v>
      </c>
      <c r="D149" s="9">
        <v>44315</v>
      </c>
      <c r="E149" s="7">
        <v>987.18</v>
      </c>
      <c r="F149" s="7">
        <v>720.07</v>
      </c>
      <c r="G149" s="7">
        <v>267.11</v>
      </c>
      <c r="H149" s="9">
        <v>44347</v>
      </c>
      <c r="I149" s="7">
        <v>992.47</v>
      </c>
      <c r="J149" s="7">
        <v>724.72</v>
      </c>
      <c r="K149" s="7">
        <v>267.76</v>
      </c>
      <c r="L149" s="7">
        <v>5.29</v>
      </c>
      <c r="M149" s="7">
        <v>4.65</v>
      </c>
      <c r="N149" s="7">
        <v>0.65</v>
      </c>
      <c r="O149" s="6">
        <v>4.71</v>
      </c>
      <c r="P149" s="7">
        <v>2.55</v>
      </c>
      <c r="Q149" s="4">
        <f t="shared" si="6"/>
        <v>21.901500000000002</v>
      </c>
      <c r="R149" s="4">
        <f t="shared" si="7"/>
        <v>1.6575</v>
      </c>
      <c r="S149" s="5">
        <f t="shared" si="8"/>
        <v>23.559</v>
      </c>
    </row>
    <row r="150" spans="1:19" s="2" customFormat="1" ht="15">
      <c r="A150" s="7">
        <v>4010801</v>
      </c>
      <c r="B150" s="7" t="s">
        <v>292</v>
      </c>
      <c r="C150" s="7" t="s">
        <v>293</v>
      </c>
      <c r="D150" s="9">
        <v>44315</v>
      </c>
      <c r="E150" s="10">
        <v>1637.49</v>
      </c>
      <c r="F150" s="10">
        <v>1203.93</v>
      </c>
      <c r="G150" s="7">
        <v>433.56</v>
      </c>
      <c r="H150" s="9">
        <v>44347</v>
      </c>
      <c r="I150" s="10">
        <v>1664.12</v>
      </c>
      <c r="J150" s="10">
        <v>1221.86</v>
      </c>
      <c r="K150" s="7">
        <v>442.26</v>
      </c>
      <c r="L150" s="7">
        <v>26.63</v>
      </c>
      <c r="M150" s="7">
        <v>17.93</v>
      </c>
      <c r="N150" s="7">
        <v>8.7</v>
      </c>
      <c r="O150" s="6">
        <v>4.71</v>
      </c>
      <c r="P150" s="7">
        <v>2.55</v>
      </c>
      <c r="Q150" s="4">
        <f t="shared" si="6"/>
        <v>84.4503</v>
      </c>
      <c r="R150" s="4">
        <f t="shared" si="7"/>
        <v>22.184999999999995</v>
      </c>
      <c r="S150" s="5">
        <f t="shared" si="8"/>
        <v>106.6353</v>
      </c>
    </row>
    <row r="151" spans="1:19" s="2" customFormat="1" ht="15">
      <c r="A151" s="7">
        <v>4028458</v>
      </c>
      <c r="B151" s="7" t="s">
        <v>294</v>
      </c>
      <c r="C151" s="7" t="s">
        <v>36</v>
      </c>
      <c r="D151" s="9">
        <v>44315</v>
      </c>
      <c r="E151" s="10">
        <v>1896.72</v>
      </c>
      <c r="F151" s="10">
        <v>1084.51</v>
      </c>
      <c r="G151" s="7">
        <v>812.21</v>
      </c>
      <c r="H151" s="9">
        <v>44347</v>
      </c>
      <c r="I151" s="10">
        <v>2004.75</v>
      </c>
      <c r="J151" s="10">
        <v>1144.36</v>
      </c>
      <c r="K151" s="7">
        <v>860.4</v>
      </c>
      <c r="L151" s="7">
        <v>108.03</v>
      </c>
      <c r="M151" s="7">
        <v>59.85</v>
      </c>
      <c r="N151" s="7">
        <v>48.19</v>
      </c>
      <c r="O151" s="6">
        <v>4.71</v>
      </c>
      <c r="P151" s="7">
        <v>2.55</v>
      </c>
      <c r="Q151" s="4">
        <f t="shared" si="6"/>
        <v>281.8935</v>
      </c>
      <c r="R151" s="4">
        <f t="shared" si="7"/>
        <v>122.88449999999999</v>
      </c>
      <c r="S151" s="5">
        <f t="shared" si="8"/>
        <v>404.778</v>
      </c>
    </row>
    <row r="152" spans="1:19" s="2" customFormat="1" ht="15">
      <c r="A152" s="7">
        <v>4025988</v>
      </c>
      <c r="B152" s="7" t="s">
        <v>295</v>
      </c>
      <c r="C152" s="7" t="s">
        <v>296</v>
      </c>
      <c r="D152" s="9">
        <v>44315</v>
      </c>
      <c r="E152" s="10">
        <v>12418.08</v>
      </c>
      <c r="F152" s="10">
        <v>8234.94</v>
      </c>
      <c r="G152" s="10">
        <v>4183.15</v>
      </c>
      <c r="H152" s="9">
        <v>44347</v>
      </c>
      <c r="I152" s="10">
        <v>12824.92</v>
      </c>
      <c r="J152" s="10">
        <v>8532.65</v>
      </c>
      <c r="K152" s="10">
        <v>4292.27</v>
      </c>
      <c r="L152" s="7">
        <v>406.84</v>
      </c>
      <c r="M152" s="7">
        <v>297.71</v>
      </c>
      <c r="N152" s="7">
        <v>109.12</v>
      </c>
      <c r="O152" s="6">
        <v>4.71</v>
      </c>
      <c r="P152" s="7">
        <v>2.55</v>
      </c>
      <c r="Q152" s="4">
        <f t="shared" si="6"/>
        <v>1402.2141</v>
      </c>
      <c r="R152" s="4">
        <f t="shared" si="7"/>
        <v>278.256</v>
      </c>
      <c r="S152" s="5">
        <f t="shared" si="8"/>
        <v>1680.4701</v>
      </c>
    </row>
    <row r="153" spans="1:19" s="2" customFormat="1" ht="15">
      <c r="A153" s="7">
        <v>4007431</v>
      </c>
      <c r="B153" s="7" t="s">
        <v>297</v>
      </c>
      <c r="C153" s="7" t="s">
        <v>128</v>
      </c>
      <c r="D153" s="9">
        <v>44315</v>
      </c>
      <c r="E153" s="10">
        <v>2117.75</v>
      </c>
      <c r="F153" s="10">
        <v>1310.16</v>
      </c>
      <c r="G153" s="7">
        <v>807.59</v>
      </c>
      <c r="H153" s="9">
        <v>44347</v>
      </c>
      <c r="I153" s="10">
        <v>2192.26</v>
      </c>
      <c r="J153" s="10">
        <v>1363.17</v>
      </c>
      <c r="K153" s="7">
        <v>829.09</v>
      </c>
      <c r="L153" s="7">
        <v>74.51</v>
      </c>
      <c r="M153" s="7">
        <v>53.01</v>
      </c>
      <c r="N153" s="7">
        <v>21.5</v>
      </c>
      <c r="O153" s="6">
        <v>4.71</v>
      </c>
      <c r="P153" s="7">
        <v>2.55</v>
      </c>
      <c r="Q153" s="4">
        <f t="shared" si="6"/>
        <v>249.6771</v>
      </c>
      <c r="R153" s="4">
        <f t="shared" si="7"/>
        <v>54.824999999999996</v>
      </c>
      <c r="S153" s="5">
        <f t="shared" si="8"/>
        <v>304.5021</v>
      </c>
    </row>
    <row r="154" spans="1:19" s="2" customFormat="1" ht="15">
      <c r="A154" s="7">
        <v>4009381</v>
      </c>
      <c r="B154" s="7" t="s">
        <v>298</v>
      </c>
      <c r="C154" s="7" t="s">
        <v>299</v>
      </c>
      <c r="D154" s="9">
        <v>44315</v>
      </c>
      <c r="E154" s="10">
        <v>1993.34</v>
      </c>
      <c r="F154" s="10">
        <v>1205.13</v>
      </c>
      <c r="G154" s="7">
        <v>788.21</v>
      </c>
      <c r="H154" s="9">
        <v>44347</v>
      </c>
      <c r="I154" s="10">
        <v>1993.85</v>
      </c>
      <c r="J154" s="10">
        <v>1205.56</v>
      </c>
      <c r="K154" s="7">
        <v>788.29</v>
      </c>
      <c r="L154" s="7">
        <v>0.51</v>
      </c>
      <c r="M154" s="7">
        <v>0.43</v>
      </c>
      <c r="N154" s="7">
        <v>0.08</v>
      </c>
      <c r="O154" s="6">
        <v>4.71</v>
      </c>
      <c r="P154" s="7">
        <v>2.55</v>
      </c>
      <c r="Q154" s="4">
        <f t="shared" si="6"/>
        <v>2.0253</v>
      </c>
      <c r="R154" s="4">
        <f t="shared" si="7"/>
        <v>0.204</v>
      </c>
      <c r="S154" s="5">
        <f t="shared" si="8"/>
        <v>2.2293000000000003</v>
      </c>
    </row>
    <row r="155" spans="1:19" s="2" customFormat="1" ht="15">
      <c r="A155" s="7">
        <v>4526050</v>
      </c>
      <c r="B155" s="7" t="s">
        <v>300</v>
      </c>
      <c r="C155" s="7" t="s">
        <v>301</v>
      </c>
      <c r="D155" s="8"/>
      <c r="E155" s="7">
        <v>0</v>
      </c>
      <c r="F155" s="7">
        <v>0</v>
      </c>
      <c r="G155" s="7">
        <v>0</v>
      </c>
      <c r="H155" s="8"/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6">
        <v>4.71</v>
      </c>
      <c r="P155" s="7">
        <v>2.55</v>
      </c>
      <c r="Q155" s="4">
        <f t="shared" si="6"/>
        <v>0</v>
      </c>
      <c r="R155" s="4">
        <f t="shared" si="7"/>
        <v>0</v>
      </c>
      <c r="S155" s="5">
        <f t="shared" si="8"/>
        <v>0</v>
      </c>
    </row>
    <row r="156" spans="1:19" s="2" customFormat="1" ht="15">
      <c r="A156" s="7">
        <v>4010824</v>
      </c>
      <c r="B156" s="7" t="s">
        <v>302</v>
      </c>
      <c r="C156" s="7" t="s">
        <v>303</v>
      </c>
      <c r="D156" s="9">
        <v>44315</v>
      </c>
      <c r="E156" s="10">
        <v>2264.39</v>
      </c>
      <c r="F156" s="10">
        <v>1877.44</v>
      </c>
      <c r="G156" s="7">
        <v>386.95</v>
      </c>
      <c r="H156" s="9">
        <v>44347</v>
      </c>
      <c r="I156" s="10">
        <v>2361.98</v>
      </c>
      <c r="J156" s="10">
        <v>1953.95</v>
      </c>
      <c r="K156" s="7">
        <v>408.03</v>
      </c>
      <c r="L156" s="7">
        <v>97.59</v>
      </c>
      <c r="M156" s="7">
        <v>76.51</v>
      </c>
      <c r="N156" s="7">
        <v>21.08</v>
      </c>
      <c r="O156" s="6">
        <v>4.71</v>
      </c>
      <c r="P156" s="7">
        <v>2.55</v>
      </c>
      <c r="Q156" s="4">
        <f t="shared" si="6"/>
        <v>360.3621</v>
      </c>
      <c r="R156" s="4">
        <f t="shared" si="7"/>
        <v>53.75399999999999</v>
      </c>
      <c r="S156" s="5">
        <f t="shared" si="8"/>
        <v>414.11609999999996</v>
      </c>
    </row>
    <row r="157" spans="1:19" s="2" customFormat="1" ht="15">
      <c r="A157" s="7">
        <v>4029389</v>
      </c>
      <c r="B157" s="7" t="s">
        <v>304</v>
      </c>
      <c r="C157" s="7" t="s">
        <v>305</v>
      </c>
      <c r="D157" s="9">
        <v>44315</v>
      </c>
      <c r="E157" s="10">
        <v>2989.83</v>
      </c>
      <c r="F157" s="10">
        <v>2376.58</v>
      </c>
      <c r="G157" s="7">
        <v>613.25</v>
      </c>
      <c r="H157" s="9">
        <v>44347</v>
      </c>
      <c r="I157" s="10">
        <v>3075.83</v>
      </c>
      <c r="J157" s="10">
        <v>2447.46</v>
      </c>
      <c r="K157" s="7">
        <v>628.37</v>
      </c>
      <c r="L157" s="7">
        <v>86</v>
      </c>
      <c r="M157" s="7">
        <v>70.88</v>
      </c>
      <c r="N157" s="7">
        <v>15.12</v>
      </c>
      <c r="O157" s="6">
        <v>4.71</v>
      </c>
      <c r="P157" s="7">
        <v>2.55</v>
      </c>
      <c r="Q157" s="4">
        <f t="shared" si="6"/>
        <v>333.84479999999996</v>
      </c>
      <c r="R157" s="4">
        <f t="shared" si="7"/>
        <v>38.556</v>
      </c>
      <c r="S157" s="5">
        <f t="shared" si="8"/>
        <v>372.40079999999995</v>
      </c>
    </row>
    <row r="158" spans="1:19" s="2" customFormat="1" ht="15">
      <c r="A158" s="7">
        <v>4029261</v>
      </c>
      <c r="B158" s="7" t="s">
        <v>306</v>
      </c>
      <c r="C158" s="7" t="s">
        <v>307</v>
      </c>
      <c r="D158" s="9">
        <v>44315</v>
      </c>
      <c r="E158" s="10">
        <v>19173.12</v>
      </c>
      <c r="F158" s="10">
        <v>13829.84</v>
      </c>
      <c r="G158" s="10">
        <v>5343.28</v>
      </c>
      <c r="H158" s="9">
        <v>44347</v>
      </c>
      <c r="I158" s="10">
        <v>19430.4</v>
      </c>
      <c r="J158" s="10">
        <v>14019.03</v>
      </c>
      <c r="K158" s="10">
        <v>5411.37</v>
      </c>
      <c r="L158" s="7">
        <v>257.28</v>
      </c>
      <c r="M158" s="7">
        <v>189.19</v>
      </c>
      <c r="N158" s="7">
        <v>68.09</v>
      </c>
      <c r="O158" s="6">
        <v>4.71</v>
      </c>
      <c r="P158" s="7">
        <v>2.55</v>
      </c>
      <c r="Q158" s="4">
        <f t="shared" si="6"/>
        <v>891.0849</v>
      </c>
      <c r="R158" s="4">
        <f t="shared" si="7"/>
        <v>173.6295</v>
      </c>
      <c r="S158" s="5">
        <f t="shared" si="8"/>
        <v>1064.7143999999998</v>
      </c>
    </row>
    <row r="159" spans="1:19" s="2" customFormat="1" ht="15">
      <c r="A159" s="7">
        <v>4000569</v>
      </c>
      <c r="B159" s="7" t="s">
        <v>308</v>
      </c>
      <c r="C159" s="7" t="s">
        <v>309</v>
      </c>
      <c r="D159" s="9">
        <v>44315</v>
      </c>
      <c r="E159" s="10">
        <v>9097.51</v>
      </c>
      <c r="F159" s="10">
        <v>6031.64</v>
      </c>
      <c r="G159" s="10">
        <v>3065.87</v>
      </c>
      <c r="H159" s="9">
        <v>44347</v>
      </c>
      <c r="I159" s="10">
        <v>9418.74</v>
      </c>
      <c r="J159" s="10">
        <v>6258.37</v>
      </c>
      <c r="K159" s="10">
        <v>3160.37</v>
      </c>
      <c r="L159" s="7">
        <v>321.23</v>
      </c>
      <c r="M159" s="7">
        <v>226.73</v>
      </c>
      <c r="N159" s="7">
        <v>94.5</v>
      </c>
      <c r="O159" s="6">
        <v>4.71</v>
      </c>
      <c r="P159" s="7">
        <v>2.55</v>
      </c>
      <c r="Q159" s="4">
        <f t="shared" si="6"/>
        <v>1067.8982999999998</v>
      </c>
      <c r="R159" s="4">
        <f t="shared" si="7"/>
        <v>240.975</v>
      </c>
      <c r="S159" s="5">
        <f t="shared" si="8"/>
        <v>1308.8732999999997</v>
      </c>
    </row>
    <row r="160" spans="1:19" s="2" customFormat="1" ht="15">
      <c r="A160" s="7">
        <v>4018696</v>
      </c>
      <c r="B160" s="7" t="s">
        <v>310</v>
      </c>
      <c r="C160" s="7" t="s">
        <v>311</v>
      </c>
      <c r="D160" s="9">
        <v>44315</v>
      </c>
      <c r="E160" s="7">
        <v>212.12</v>
      </c>
      <c r="F160" s="7">
        <v>157.61</v>
      </c>
      <c r="G160" s="7">
        <v>54.52</v>
      </c>
      <c r="H160" s="9">
        <v>44347</v>
      </c>
      <c r="I160" s="7">
        <v>212.41</v>
      </c>
      <c r="J160" s="7">
        <v>157.89</v>
      </c>
      <c r="K160" s="7">
        <v>54.52</v>
      </c>
      <c r="L160" s="7">
        <v>0.29</v>
      </c>
      <c r="M160" s="7">
        <v>0.28</v>
      </c>
      <c r="N160" s="7">
        <v>0</v>
      </c>
      <c r="O160" s="6">
        <v>4.71</v>
      </c>
      <c r="P160" s="7">
        <v>2.55</v>
      </c>
      <c r="Q160" s="4">
        <f t="shared" si="6"/>
        <v>1.3188000000000002</v>
      </c>
      <c r="R160" s="4">
        <f t="shared" si="7"/>
        <v>0</v>
      </c>
      <c r="S160" s="5">
        <f t="shared" si="8"/>
        <v>1.3188000000000002</v>
      </c>
    </row>
    <row r="161" spans="1:19" s="2" customFormat="1" ht="15">
      <c r="A161" s="7">
        <v>4022229</v>
      </c>
      <c r="B161" s="7" t="s">
        <v>312</v>
      </c>
      <c r="C161" s="7" t="s">
        <v>313</v>
      </c>
      <c r="D161" s="9">
        <v>44315</v>
      </c>
      <c r="E161" s="10">
        <v>5186.32</v>
      </c>
      <c r="F161" s="10">
        <v>4226.03</v>
      </c>
      <c r="G161" s="7">
        <v>960.29</v>
      </c>
      <c r="H161" s="9">
        <v>44347</v>
      </c>
      <c r="I161" s="10">
        <v>5261.04</v>
      </c>
      <c r="J161" s="10">
        <v>4281.12</v>
      </c>
      <c r="K161" s="7">
        <v>979.92</v>
      </c>
      <c r="L161" s="7">
        <v>74.72</v>
      </c>
      <c r="M161" s="7">
        <v>55.09</v>
      </c>
      <c r="N161" s="7">
        <v>19.63</v>
      </c>
      <c r="O161" s="6">
        <v>4.71</v>
      </c>
      <c r="P161" s="7">
        <v>2.55</v>
      </c>
      <c r="Q161" s="4">
        <f t="shared" si="6"/>
        <v>259.4739</v>
      </c>
      <c r="R161" s="4">
        <f t="shared" si="7"/>
        <v>50.05649999999999</v>
      </c>
      <c r="S161" s="5">
        <f t="shared" si="8"/>
        <v>309.5304</v>
      </c>
    </row>
    <row r="162" spans="1:19" s="2" customFormat="1" ht="15">
      <c r="A162" s="7">
        <v>4000600</v>
      </c>
      <c r="B162" s="7" t="s">
        <v>314</v>
      </c>
      <c r="C162" s="7" t="s">
        <v>315</v>
      </c>
      <c r="D162" s="9">
        <v>44315</v>
      </c>
      <c r="E162" s="10">
        <v>13802.83</v>
      </c>
      <c r="F162" s="10">
        <v>11654.21</v>
      </c>
      <c r="G162" s="10">
        <v>2148.61</v>
      </c>
      <c r="H162" s="9">
        <v>44347</v>
      </c>
      <c r="I162" s="10">
        <v>14072.32</v>
      </c>
      <c r="J162" s="10">
        <v>11881.4</v>
      </c>
      <c r="K162" s="10">
        <v>2190.92</v>
      </c>
      <c r="L162" s="7">
        <v>269.49</v>
      </c>
      <c r="M162" s="7">
        <v>227.19</v>
      </c>
      <c r="N162" s="7">
        <v>42.31</v>
      </c>
      <c r="O162" s="6">
        <v>4.71</v>
      </c>
      <c r="P162" s="7">
        <v>2.55</v>
      </c>
      <c r="Q162" s="4">
        <f t="shared" si="6"/>
        <v>1070.0649</v>
      </c>
      <c r="R162" s="4">
        <f t="shared" si="7"/>
        <v>107.8905</v>
      </c>
      <c r="S162" s="5">
        <f t="shared" si="8"/>
        <v>1177.9554</v>
      </c>
    </row>
    <row r="163" spans="1:19" s="2" customFormat="1" ht="15">
      <c r="A163" s="7">
        <v>4057708</v>
      </c>
      <c r="B163" s="7" t="s">
        <v>316</v>
      </c>
      <c r="C163" s="7" t="s">
        <v>317</v>
      </c>
      <c r="D163" s="9">
        <v>44315</v>
      </c>
      <c r="E163" s="10">
        <v>1666.61</v>
      </c>
      <c r="F163" s="7">
        <v>941.81</v>
      </c>
      <c r="G163" s="7">
        <v>724.79</v>
      </c>
      <c r="H163" s="9">
        <v>44347</v>
      </c>
      <c r="I163" s="10">
        <v>1708.06</v>
      </c>
      <c r="J163" s="7">
        <v>958.64</v>
      </c>
      <c r="K163" s="7">
        <v>749.42</v>
      </c>
      <c r="L163" s="7">
        <v>41.45</v>
      </c>
      <c r="M163" s="7">
        <v>16.83</v>
      </c>
      <c r="N163" s="7">
        <v>24.63</v>
      </c>
      <c r="O163" s="6">
        <v>4.71</v>
      </c>
      <c r="P163" s="7">
        <v>2.55</v>
      </c>
      <c r="Q163" s="4">
        <f t="shared" si="6"/>
        <v>79.26929999999999</v>
      </c>
      <c r="R163" s="4">
        <f t="shared" si="7"/>
        <v>62.80649999999999</v>
      </c>
      <c r="S163" s="5">
        <f t="shared" si="8"/>
        <v>142.0758</v>
      </c>
    </row>
    <row r="164" spans="1:19" s="2" customFormat="1" ht="15">
      <c r="A164" s="7">
        <v>4023071</v>
      </c>
      <c r="B164" s="7" t="s">
        <v>318</v>
      </c>
      <c r="C164" s="7" t="s">
        <v>319</v>
      </c>
      <c r="D164" s="9">
        <v>44315</v>
      </c>
      <c r="E164" s="10">
        <v>9436.59</v>
      </c>
      <c r="F164" s="10">
        <v>7352.34</v>
      </c>
      <c r="G164" s="10">
        <v>2084.24</v>
      </c>
      <c r="H164" s="9">
        <v>44347</v>
      </c>
      <c r="I164" s="10">
        <v>9570.7</v>
      </c>
      <c r="J164" s="10">
        <v>7457.15</v>
      </c>
      <c r="K164" s="10">
        <v>2113.55</v>
      </c>
      <c r="L164" s="7">
        <v>134.11</v>
      </c>
      <c r="M164" s="7">
        <v>104.81</v>
      </c>
      <c r="N164" s="7">
        <v>29.31</v>
      </c>
      <c r="O164" s="6">
        <v>4.71</v>
      </c>
      <c r="P164" s="7">
        <v>2.55</v>
      </c>
      <c r="Q164" s="4">
        <f t="shared" si="6"/>
        <v>493.6551</v>
      </c>
      <c r="R164" s="4">
        <f t="shared" si="7"/>
        <v>74.7405</v>
      </c>
      <c r="S164" s="5">
        <f t="shared" si="8"/>
        <v>568.3956000000001</v>
      </c>
    </row>
    <row r="165" spans="1:19" s="2" customFormat="1" ht="15">
      <c r="A165" s="7">
        <v>4011834</v>
      </c>
      <c r="B165" s="7" t="s">
        <v>320</v>
      </c>
      <c r="C165" s="7" t="s">
        <v>321</v>
      </c>
      <c r="D165" s="9">
        <v>44315</v>
      </c>
      <c r="E165" s="10">
        <v>16054.7</v>
      </c>
      <c r="F165" s="10">
        <v>10869.86</v>
      </c>
      <c r="G165" s="10">
        <v>5184.84</v>
      </c>
      <c r="H165" s="9">
        <v>44347</v>
      </c>
      <c r="I165" s="10">
        <v>16635.47</v>
      </c>
      <c r="J165" s="10">
        <v>11270.13</v>
      </c>
      <c r="K165" s="10">
        <v>5365.35</v>
      </c>
      <c r="L165" s="7">
        <v>580.77</v>
      </c>
      <c r="M165" s="7">
        <v>400.27</v>
      </c>
      <c r="N165" s="7">
        <v>180.51</v>
      </c>
      <c r="O165" s="6">
        <v>4.71</v>
      </c>
      <c r="P165" s="7">
        <v>2.55</v>
      </c>
      <c r="Q165" s="4">
        <f t="shared" si="6"/>
        <v>1885.2717</v>
      </c>
      <c r="R165" s="4">
        <f t="shared" si="7"/>
        <v>460.30049999999994</v>
      </c>
      <c r="S165" s="5">
        <f t="shared" si="8"/>
        <v>2345.5722</v>
      </c>
    </row>
    <row r="166" spans="1:19" s="2" customFormat="1" ht="15">
      <c r="A166" s="7">
        <v>4019764</v>
      </c>
      <c r="B166" s="7" t="s">
        <v>322</v>
      </c>
      <c r="C166" s="7" t="s">
        <v>323</v>
      </c>
      <c r="D166" s="9">
        <v>44315</v>
      </c>
      <c r="E166" s="10">
        <v>7592.75</v>
      </c>
      <c r="F166" s="10">
        <v>5327.52</v>
      </c>
      <c r="G166" s="10">
        <v>2265.23</v>
      </c>
      <c r="H166" s="9">
        <v>44347</v>
      </c>
      <c r="I166" s="10">
        <v>7697.55</v>
      </c>
      <c r="J166" s="10">
        <v>5400.54</v>
      </c>
      <c r="K166" s="10">
        <v>2297.02</v>
      </c>
      <c r="L166" s="7">
        <v>104.8</v>
      </c>
      <c r="M166" s="7">
        <v>73.02</v>
      </c>
      <c r="N166" s="7">
        <v>31.79</v>
      </c>
      <c r="O166" s="6">
        <v>4.71</v>
      </c>
      <c r="P166" s="7">
        <v>2.55</v>
      </c>
      <c r="Q166" s="4">
        <f t="shared" si="6"/>
        <v>343.9242</v>
      </c>
      <c r="R166" s="4">
        <f t="shared" si="7"/>
        <v>81.0645</v>
      </c>
      <c r="S166" s="5">
        <f t="shared" si="8"/>
        <v>424.9887</v>
      </c>
    </row>
    <row r="167" spans="1:19" s="2" customFormat="1" ht="15">
      <c r="A167" s="7">
        <v>4352010</v>
      </c>
      <c r="B167" s="7" t="s">
        <v>324</v>
      </c>
      <c r="C167" s="7" t="s">
        <v>325</v>
      </c>
      <c r="D167" s="9">
        <v>44315</v>
      </c>
      <c r="E167" s="10">
        <v>19570.53</v>
      </c>
      <c r="F167" s="10">
        <v>12528.71</v>
      </c>
      <c r="G167" s="10">
        <v>7041.82</v>
      </c>
      <c r="H167" s="9">
        <v>44347</v>
      </c>
      <c r="I167" s="10">
        <v>19717.09</v>
      </c>
      <c r="J167" s="10">
        <v>12629.89</v>
      </c>
      <c r="K167" s="10">
        <v>7087.21</v>
      </c>
      <c r="L167" s="7">
        <v>146.56</v>
      </c>
      <c r="M167" s="7">
        <v>101.18</v>
      </c>
      <c r="N167" s="7">
        <v>45.39</v>
      </c>
      <c r="O167" s="6">
        <v>4.71</v>
      </c>
      <c r="P167" s="7">
        <v>2.55</v>
      </c>
      <c r="Q167" s="4">
        <f t="shared" si="6"/>
        <v>476.55780000000004</v>
      </c>
      <c r="R167" s="4">
        <f t="shared" si="7"/>
        <v>115.74449999999999</v>
      </c>
      <c r="S167" s="5">
        <f t="shared" si="8"/>
        <v>592.3023000000001</v>
      </c>
    </row>
    <row r="168" spans="1:19" s="2" customFormat="1" ht="15">
      <c r="A168" s="7">
        <v>4029698</v>
      </c>
      <c r="B168" s="7" t="s">
        <v>326</v>
      </c>
      <c r="C168" s="7" t="s">
        <v>327</v>
      </c>
      <c r="D168" s="9">
        <v>44315</v>
      </c>
      <c r="E168" s="10">
        <v>9069.65</v>
      </c>
      <c r="F168" s="10">
        <v>6940.18</v>
      </c>
      <c r="G168" s="10">
        <v>2129.46</v>
      </c>
      <c r="H168" s="9">
        <v>44347</v>
      </c>
      <c r="I168" s="10">
        <v>9343.73</v>
      </c>
      <c r="J168" s="10">
        <v>7127.63</v>
      </c>
      <c r="K168" s="10">
        <v>2216.1</v>
      </c>
      <c r="L168" s="7">
        <v>274.08</v>
      </c>
      <c r="M168" s="7">
        <v>187.45</v>
      </c>
      <c r="N168" s="7">
        <v>86.64</v>
      </c>
      <c r="O168" s="6">
        <v>4.71</v>
      </c>
      <c r="P168" s="7">
        <v>2.55</v>
      </c>
      <c r="Q168" s="4">
        <f t="shared" si="6"/>
        <v>882.8894999999999</v>
      </c>
      <c r="R168" s="4">
        <f t="shared" si="7"/>
        <v>220.932</v>
      </c>
      <c r="S168" s="5">
        <f t="shared" si="8"/>
        <v>1103.8214999999998</v>
      </c>
    </row>
    <row r="169" spans="1:19" s="2" customFormat="1" ht="15">
      <c r="A169" s="7">
        <v>4000480</v>
      </c>
      <c r="B169" s="7" t="s">
        <v>328</v>
      </c>
      <c r="C169" s="7" t="s">
        <v>329</v>
      </c>
      <c r="D169" s="9">
        <v>44315</v>
      </c>
      <c r="E169" s="10">
        <v>17410.39</v>
      </c>
      <c r="F169" s="10">
        <v>11272.5</v>
      </c>
      <c r="G169" s="10">
        <v>6137.89</v>
      </c>
      <c r="H169" s="9">
        <v>44347</v>
      </c>
      <c r="I169" s="10">
        <v>17589.7</v>
      </c>
      <c r="J169" s="10">
        <v>11382.21</v>
      </c>
      <c r="K169" s="10">
        <v>6207.49</v>
      </c>
      <c r="L169" s="7">
        <v>179.31</v>
      </c>
      <c r="M169" s="7">
        <v>109.71</v>
      </c>
      <c r="N169" s="7">
        <v>69.6</v>
      </c>
      <c r="O169" s="6">
        <v>4.71</v>
      </c>
      <c r="P169" s="7">
        <v>2.55</v>
      </c>
      <c r="Q169" s="4">
        <f t="shared" si="6"/>
        <v>516.7341</v>
      </c>
      <c r="R169" s="4">
        <f t="shared" si="7"/>
        <v>177.47999999999996</v>
      </c>
      <c r="S169" s="5">
        <f t="shared" si="8"/>
        <v>694.2140999999999</v>
      </c>
    </row>
    <row r="170" spans="1:19" s="2" customFormat="1" ht="15">
      <c r="A170" s="7">
        <v>4011421</v>
      </c>
      <c r="B170" s="7" t="s">
        <v>330</v>
      </c>
      <c r="C170" s="7" t="s">
        <v>331</v>
      </c>
      <c r="D170" s="9">
        <v>44315</v>
      </c>
      <c r="E170" s="10">
        <v>3521.09</v>
      </c>
      <c r="F170" s="10">
        <v>2308.54</v>
      </c>
      <c r="G170" s="10">
        <v>1212.55</v>
      </c>
      <c r="H170" s="9">
        <v>44347</v>
      </c>
      <c r="I170" s="10">
        <v>3642.45</v>
      </c>
      <c r="J170" s="10">
        <v>2397.81</v>
      </c>
      <c r="K170" s="10">
        <v>1244.65</v>
      </c>
      <c r="L170" s="7">
        <v>121.36</v>
      </c>
      <c r="M170" s="7">
        <v>89.27</v>
      </c>
      <c r="N170" s="7">
        <v>32.1</v>
      </c>
      <c r="O170" s="6">
        <v>4.71</v>
      </c>
      <c r="P170" s="7">
        <v>2.55</v>
      </c>
      <c r="Q170" s="4">
        <f t="shared" si="6"/>
        <v>420.46169999999995</v>
      </c>
      <c r="R170" s="4">
        <f t="shared" si="7"/>
        <v>81.855</v>
      </c>
      <c r="S170" s="5">
        <f t="shared" si="8"/>
        <v>502.31669999999997</v>
      </c>
    </row>
    <row r="171" spans="1:19" s="2" customFormat="1" ht="15">
      <c r="A171" s="7">
        <v>4352345</v>
      </c>
      <c r="B171" s="7" t="s">
        <v>332</v>
      </c>
      <c r="C171" s="7" t="s">
        <v>333</v>
      </c>
      <c r="D171" s="9">
        <v>44315</v>
      </c>
      <c r="E171" s="10">
        <v>90292.76</v>
      </c>
      <c r="F171" s="10">
        <v>60999.63</v>
      </c>
      <c r="G171" s="10">
        <v>29293.12</v>
      </c>
      <c r="H171" s="9">
        <v>44347</v>
      </c>
      <c r="I171" s="10">
        <v>91968.35</v>
      </c>
      <c r="J171" s="10">
        <v>62042.51</v>
      </c>
      <c r="K171" s="10">
        <v>29925.85</v>
      </c>
      <c r="L171" s="10">
        <v>1675.59</v>
      </c>
      <c r="M171" s="10">
        <v>1042.88</v>
      </c>
      <c r="N171" s="7">
        <v>632.73</v>
      </c>
      <c r="O171" s="6">
        <v>4.71</v>
      </c>
      <c r="P171" s="7">
        <v>2.55</v>
      </c>
      <c r="Q171" s="4">
        <f t="shared" si="6"/>
        <v>4911.964800000001</v>
      </c>
      <c r="R171" s="4">
        <f t="shared" si="7"/>
        <v>1613.4615</v>
      </c>
      <c r="S171" s="5">
        <f t="shared" si="8"/>
        <v>6525.426300000001</v>
      </c>
    </row>
    <row r="172" spans="1:19" s="2" customFormat="1" ht="15">
      <c r="A172" s="7">
        <v>4352480</v>
      </c>
      <c r="B172" s="7" t="s">
        <v>334</v>
      </c>
      <c r="C172" s="7" t="s">
        <v>335</v>
      </c>
      <c r="D172" s="9">
        <v>44315</v>
      </c>
      <c r="E172" s="10">
        <v>33989.86</v>
      </c>
      <c r="F172" s="10">
        <v>22984.79</v>
      </c>
      <c r="G172" s="10">
        <v>11005.07</v>
      </c>
      <c r="H172" s="9">
        <v>44347</v>
      </c>
      <c r="I172" s="10">
        <v>34578.82</v>
      </c>
      <c r="J172" s="10">
        <v>23364.47</v>
      </c>
      <c r="K172" s="10">
        <v>11214.35</v>
      </c>
      <c r="L172" s="7">
        <v>588.96</v>
      </c>
      <c r="M172" s="7">
        <v>379.68</v>
      </c>
      <c r="N172" s="7">
        <v>209.28</v>
      </c>
      <c r="O172" s="6">
        <v>4.71</v>
      </c>
      <c r="P172" s="7">
        <v>2.55</v>
      </c>
      <c r="Q172" s="4">
        <f t="shared" si="6"/>
        <v>1788.2928</v>
      </c>
      <c r="R172" s="4">
        <f t="shared" si="7"/>
        <v>533.664</v>
      </c>
      <c r="S172" s="5">
        <f t="shared" si="8"/>
        <v>2321.9568</v>
      </c>
    </row>
    <row r="173" spans="1:19" s="2" customFormat="1" ht="15">
      <c r="A173" s="7">
        <v>4020023</v>
      </c>
      <c r="B173" s="7" t="s">
        <v>336</v>
      </c>
      <c r="C173" s="7" t="s">
        <v>337</v>
      </c>
      <c r="D173" s="9">
        <v>44315</v>
      </c>
      <c r="E173" s="10">
        <v>2725.16</v>
      </c>
      <c r="F173" s="10">
        <v>1854.13</v>
      </c>
      <c r="G173" s="7">
        <v>871.04</v>
      </c>
      <c r="H173" s="9">
        <v>44347</v>
      </c>
      <c r="I173" s="10">
        <v>2725.16</v>
      </c>
      <c r="J173" s="10">
        <v>1854.13</v>
      </c>
      <c r="K173" s="7">
        <v>871.04</v>
      </c>
      <c r="L173" s="7">
        <v>0</v>
      </c>
      <c r="M173" s="7">
        <v>0</v>
      </c>
      <c r="N173" s="7">
        <v>0</v>
      </c>
      <c r="O173" s="6">
        <v>4.71</v>
      </c>
      <c r="P173" s="7">
        <v>2.55</v>
      </c>
      <c r="Q173" s="4">
        <f t="shared" si="6"/>
        <v>0</v>
      </c>
      <c r="R173" s="4">
        <f t="shared" si="7"/>
        <v>0</v>
      </c>
      <c r="S173" s="5">
        <f t="shared" si="8"/>
        <v>0</v>
      </c>
    </row>
    <row r="174" spans="1:19" s="2" customFormat="1" ht="15">
      <c r="A174" s="7">
        <v>4029666</v>
      </c>
      <c r="B174" s="7" t="s">
        <v>338</v>
      </c>
      <c r="C174" s="7" t="s">
        <v>339</v>
      </c>
      <c r="D174" s="9">
        <v>44315</v>
      </c>
      <c r="E174" s="10">
        <v>8587.99</v>
      </c>
      <c r="F174" s="10">
        <v>5596.46</v>
      </c>
      <c r="G174" s="10">
        <v>2991.53</v>
      </c>
      <c r="H174" s="9">
        <v>44347</v>
      </c>
      <c r="I174" s="10">
        <v>9017.75</v>
      </c>
      <c r="J174" s="10">
        <v>5868.64</v>
      </c>
      <c r="K174" s="10">
        <v>3149.11</v>
      </c>
      <c r="L174" s="7">
        <v>429.76</v>
      </c>
      <c r="M174" s="7">
        <v>272.18</v>
      </c>
      <c r="N174" s="7">
        <v>157.58</v>
      </c>
      <c r="O174" s="6">
        <v>4.71</v>
      </c>
      <c r="P174" s="7">
        <v>2.55</v>
      </c>
      <c r="Q174" s="4">
        <f t="shared" si="6"/>
        <v>1281.9678000000001</v>
      </c>
      <c r="R174" s="4">
        <f t="shared" si="7"/>
        <v>401.829</v>
      </c>
      <c r="S174" s="5">
        <f t="shared" si="8"/>
        <v>1683.7968</v>
      </c>
    </row>
    <row r="175" spans="1:19" s="2" customFormat="1" ht="15">
      <c r="A175" s="7">
        <v>4352324</v>
      </c>
      <c r="B175" s="7" t="s">
        <v>340</v>
      </c>
      <c r="C175" s="7" t="s">
        <v>341</v>
      </c>
      <c r="D175" s="9">
        <v>44315</v>
      </c>
      <c r="E175" s="7">
        <v>26.49</v>
      </c>
      <c r="F175" s="7">
        <v>25.75</v>
      </c>
      <c r="G175" s="7">
        <v>0.74</v>
      </c>
      <c r="H175" s="9">
        <v>44347</v>
      </c>
      <c r="I175" s="7">
        <v>26.49</v>
      </c>
      <c r="J175" s="7">
        <v>25.75</v>
      </c>
      <c r="K175" s="7">
        <v>0.74</v>
      </c>
      <c r="L175" s="7">
        <v>0</v>
      </c>
      <c r="M175" s="7">
        <v>0</v>
      </c>
      <c r="N175" s="7">
        <v>0</v>
      </c>
      <c r="O175" s="6">
        <v>4.71</v>
      </c>
      <c r="P175" s="7">
        <v>2.55</v>
      </c>
      <c r="Q175" s="4">
        <f t="shared" si="6"/>
        <v>0</v>
      </c>
      <c r="R175" s="4">
        <f t="shared" si="7"/>
        <v>0</v>
      </c>
      <c r="S175" s="5">
        <f t="shared" si="8"/>
        <v>0</v>
      </c>
    </row>
    <row r="176" spans="1:19" s="2" customFormat="1" ht="15">
      <c r="A176" s="7">
        <v>4018071</v>
      </c>
      <c r="B176" s="7" t="s">
        <v>342</v>
      </c>
      <c r="C176" s="7" t="s">
        <v>343</v>
      </c>
      <c r="D176" s="9">
        <v>44315</v>
      </c>
      <c r="E176" s="10">
        <v>43756.59</v>
      </c>
      <c r="F176" s="10">
        <v>29805.46</v>
      </c>
      <c r="G176" s="10">
        <v>13951.14</v>
      </c>
      <c r="H176" s="9">
        <v>44347</v>
      </c>
      <c r="I176" s="10">
        <v>44402.77</v>
      </c>
      <c r="J176" s="10">
        <v>30282.72</v>
      </c>
      <c r="K176" s="10">
        <v>14120.05</v>
      </c>
      <c r="L176" s="7">
        <v>646.18</v>
      </c>
      <c r="M176" s="7">
        <v>477.26</v>
      </c>
      <c r="N176" s="7">
        <v>168.91</v>
      </c>
      <c r="O176" s="6">
        <v>4.71</v>
      </c>
      <c r="P176" s="7">
        <v>2.55</v>
      </c>
      <c r="Q176" s="4">
        <f t="shared" si="6"/>
        <v>2247.8946</v>
      </c>
      <c r="R176" s="4">
        <f t="shared" si="7"/>
        <v>430.72049999999996</v>
      </c>
      <c r="S176" s="5">
        <f t="shared" si="8"/>
        <v>2678.6151</v>
      </c>
    </row>
    <row r="177" spans="1:19" s="2" customFormat="1" ht="15">
      <c r="A177" s="7">
        <v>4352260</v>
      </c>
      <c r="B177" s="7" t="s">
        <v>344</v>
      </c>
      <c r="C177" s="7" t="s">
        <v>345</v>
      </c>
      <c r="D177" s="9">
        <v>44315</v>
      </c>
      <c r="E177" s="10">
        <v>11863.54</v>
      </c>
      <c r="F177" s="10">
        <v>8708</v>
      </c>
      <c r="G177" s="10">
        <v>3155.54</v>
      </c>
      <c r="H177" s="9">
        <v>44347</v>
      </c>
      <c r="I177" s="10">
        <v>11895.86</v>
      </c>
      <c r="J177" s="10">
        <v>8736.02</v>
      </c>
      <c r="K177" s="10">
        <v>3159.84</v>
      </c>
      <c r="L177" s="7">
        <v>32.32</v>
      </c>
      <c r="M177" s="7">
        <v>28.02</v>
      </c>
      <c r="N177" s="7">
        <v>4.3</v>
      </c>
      <c r="O177" s="6">
        <v>4.71</v>
      </c>
      <c r="P177" s="7">
        <v>2.55</v>
      </c>
      <c r="Q177" s="4">
        <f t="shared" si="6"/>
        <v>131.9742</v>
      </c>
      <c r="R177" s="4">
        <f t="shared" si="7"/>
        <v>10.964999999999998</v>
      </c>
      <c r="S177" s="5">
        <f t="shared" si="8"/>
        <v>142.9392</v>
      </c>
    </row>
    <row r="178" spans="1:19" s="2" customFormat="1" ht="15">
      <c r="A178" s="7">
        <v>4023477</v>
      </c>
      <c r="B178" s="7" t="s">
        <v>346</v>
      </c>
      <c r="C178" s="7" t="s">
        <v>347</v>
      </c>
      <c r="D178" s="9">
        <v>44315</v>
      </c>
      <c r="E178" s="10">
        <v>7770.82</v>
      </c>
      <c r="F178" s="10">
        <v>5497.08</v>
      </c>
      <c r="G178" s="10">
        <v>2273.74</v>
      </c>
      <c r="H178" s="9">
        <v>44347</v>
      </c>
      <c r="I178" s="10">
        <v>8133.3</v>
      </c>
      <c r="J178" s="10">
        <v>5716.42</v>
      </c>
      <c r="K178" s="10">
        <v>2416.88</v>
      </c>
      <c r="L178" s="7">
        <v>362.48</v>
      </c>
      <c r="M178" s="7">
        <v>219.34</v>
      </c>
      <c r="N178" s="7">
        <v>143.14</v>
      </c>
      <c r="O178" s="6">
        <v>4.71</v>
      </c>
      <c r="P178" s="7">
        <v>2.55</v>
      </c>
      <c r="Q178" s="4">
        <f t="shared" si="6"/>
        <v>1033.0914</v>
      </c>
      <c r="R178" s="4">
        <f t="shared" si="7"/>
        <v>365.00699999999995</v>
      </c>
      <c r="S178" s="5">
        <f t="shared" si="8"/>
        <v>1398.0983999999999</v>
      </c>
    </row>
  </sheetData>
  <sheetProtection/>
  <mergeCells count="9">
    <mergeCell ref="S1:S2"/>
    <mergeCell ref="O1:P1"/>
    <mergeCell ref="Q1:R1"/>
    <mergeCell ref="H1:K1"/>
    <mergeCell ref="L1:N1"/>
    <mergeCell ref="A1:A2"/>
    <mergeCell ref="B1:B2"/>
    <mergeCell ref="C1:C2"/>
    <mergeCell ref="D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2021-06-03T11:49:56Z</dcterms:created>
  <dcterms:modified xsi:type="dcterms:W3CDTF">2021-06-03T11:49:59Z</dcterms:modified>
  <cp:category/>
  <cp:version/>
  <cp:contentType/>
  <cp:contentStatus/>
</cp:coreProperties>
</file>